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4-2025 оқу жылы\"/>
    </mc:Choice>
  </mc:AlternateContent>
  <bookViews>
    <workbookView xWindow="-120" yWindow="-120" windowWidth="16605" windowHeight="9435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2" l="1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F17" i="12"/>
  <c r="G17" i="12"/>
  <c r="N17" i="12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N18" i="12" l="1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<sst xmlns="http://schemas.openxmlformats.org/spreadsheetml/2006/main" count="327" uniqueCount="63">
  <si>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</si>
  <si>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</si>
  <si>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</si>
  <si>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</si>
  <si>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</si>
  <si>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</si>
  <si>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</si>
  <si>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</si>
  <si>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</si>
  <si>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</si>
  <si>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</si>
  <si>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</si>
  <si>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</si>
  <si>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</si>
  <si>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</si>
  <si>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</si>
  <si>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</si>
  <si>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</si>
  <si>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</si>
  <si>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</si>
  <si>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</si>
  <si>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</si>
  <si>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</si>
  <si>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</si>
  <si>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</si>
  <si>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</si>
  <si>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</si>
  <si>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</si>
  <si>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</si>
  <si>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</si>
  <si>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</si>
  <si>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</si>
  <si>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</si>
  <si>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</si>
  <si>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</si>
  <si>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</si>
  <si>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</si>
  <si>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</si>
  <si>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</si>
  <si>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</si>
  <si>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</si>
  <si>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</si>
  <si>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</si>
  <si>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</si>
  <si>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Балапан тобы</t>
  </si>
  <si>
    <t>Омарова А Калдыбекова С</t>
  </si>
  <si>
    <t>Құлыншақ тобы</t>
  </si>
  <si>
    <t>Темирбекова М. Ибишева Б</t>
  </si>
  <si>
    <t>Ботақан тобы</t>
  </si>
  <si>
    <t>Алан тобы</t>
  </si>
  <si>
    <t>Аманжан Г Агибаева Д</t>
  </si>
  <si>
    <t xml:space="preserve">Ерте жас тобы Балапан Құлыншақ </t>
  </si>
  <si>
    <t>Кіші топ Ботақан</t>
  </si>
  <si>
    <t>Ортаңғы топ Алан</t>
  </si>
  <si>
    <t>Сатвалдинова З Шойынгапова А</t>
  </si>
  <si>
    <t>Әдіскерінің аты-жөні Абдикаримова Шолпан Мауленовна</t>
  </si>
  <si>
    <t>Әдіскерінің аты-жөні: Абдикаримова Шолпан Мауленовна</t>
  </si>
  <si>
    <t>МДҰ атауы "Қарлығаш" бөбекжайы КМҚК</t>
  </si>
  <si>
    <t>Мекен-жайы: Тәуелсіздік 2</t>
  </si>
  <si>
    <t>Оқыту тілі: Қазақ</t>
  </si>
  <si>
    <t>МДҰ атауы: "Қарлығаш" бөбекжайы КМҚК</t>
  </si>
  <si>
    <t>Мекен-жайы: Тәуелсіздік  2</t>
  </si>
  <si>
    <t xml:space="preserve">2024-2025 о/ж бастапқы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</si>
</sst>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topLeftCell="A7" zoomScale="52" zoomScaleNormal="52" workbookViewId="0">
      <selection activeCell="L4" sqref="L4:R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6" t="s">
        <v>37</v>
      </c>
      <c r="C2" s="7"/>
      <c r="D2" s="7"/>
      <c r="E2" s="7"/>
      <c r="F2" s="7"/>
      <c r="G2" s="2"/>
      <c r="H2" s="2"/>
      <c r="I2" s="2"/>
      <c r="J2" s="2"/>
      <c r="K2" s="2"/>
      <c r="L2" s="3" t="s">
        <v>57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 t="s">
        <v>18</v>
      </c>
      <c r="Y2" s="29"/>
    </row>
    <row r="3" spans="1:25" ht="15.75" x14ac:dyDescent="0.25">
      <c r="A3" s="3"/>
      <c r="B3" s="30" t="s">
        <v>55</v>
      </c>
      <c r="C3" s="30"/>
      <c r="D3" s="30"/>
      <c r="E3" s="30"/>
      <c r="F3" s="30"/>
      <c r="G3" s="3"/>
      <c r="H3" s="3"/>
      <c r="I3" s="3"/>
      <c r="J3" s="3"/>
      <c r="K3" s="3"/>
      <c r="L3" s="30" t="s">
        <v>58</v>
      </c>
      <c r="M3" s="30"/>
      <c r="N3" s="30"/>
      <c r="O3" s="30"/>
      <c r="P3" s="30"/>
      <c r="Q3" s="30"/>
      <c r="R3" s="30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7"/>
      <c r="C4" s="17"/>
      <c r="D4" s="17"/>
      <c r="E4" s="17"/>
      <c r="F4" s="17"/>
      <c r="G4" s="3"/>
      <c r="H4" s="3"/>
      <c r="I4" s="3"/>
      <c r="J4" s="3"/>
      <c r="K4" s="3"/>
      <c r="L4" s="31" t="s">
        <v>59</v>
      </c>
      <c r="M4" s="31"/>
      <c r="N4" s="31"/>
      <c r="O4" s="31"/>
      <c r="P4" s="31"/>
      <c r="Q4" s="31"/>
      <c r="R4" s="31"/>
      <c r="S4" s="20"/>
      <c r="T4" s="17"/>
      <c r="U4" s="17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28" t="s">
        <v>8</v>
      </c>
      <c r="I7" s="28"/>
      <c r="J7" s="28"/>
      <c r="K7" s="28"/>
      <c r="L7" s="28"/>
      <c r="M7" s="28"/>
      <c r="N7" s="28" t="s">
        <v>6</v>
      </c>
      <c r="O7" s="28"/>
      <c r="P7" s="28"/>
      <c r="Q7" s="28" t="s">
        <v>9</v>
      </c>
      <c r="R7" s="28"/>
      <c r="S7" s="28"/>
      <c r="T7" s="28"/>
      <c r="U7" s="28"/>
      <c r="V7" s="28"/>
      <c r="W7" s="28" t="s">
        <v>7</v>
      </c>
      <c r="X7" s="28"/>
      <c r="Y7" s="28"/>
    </row>
    <row r="8" spans="1:25" ht="14.25" customHeight="1" x14ac:dyDescent="0.25">
      <c r="A8" s="34"/>
      <c r="B8" s="28"/>
      <c r="C8" s="28"/>
      <c r="D8" s="28"/>
      <c r="E8" s="28" t="s">
        <v>15</v>
      </c>
      <c r="F8" s="28" t="s">
        <v>16</v>
      </c>
      <c r="G8" s="28" t="s">
        <v>17</v>
      </c>
      <c r="H8" s="28" t="s">
        <v>19</v>
      </c>
      <c r="I8" s="28"/>
      <c r="J8" s="28"/>
      <c r="K8" s="28" t="s">
        <v>20</v>
      </c>
      <c r="L8" s="28"/>
      <c r="M8" s="28"/>
      <c r="N8" s="28" t="s">
        <v>15</v>
      </c>
      <c r="O8" s="28" t="s">
        <v>16</v>
      </c>
      <c r="P8" s="28" t="s">
        <v>17</v>
      </c>
      <c r="Q8" s="28" t="s">
        <v>21</v>
      </c>
      <c r="R8" s="28"/>
      <c r="S8" s="28"/>
      <c r="T8" s="28" t="s">
        <v>22</v>
      </c>
      <c r="U8" s="28"/>
      <c r="V8" s="28"/>
      <c r="W8" s="1"/>
      <c r="X8" s="1"/>
      <c r="Y8" s="1"/>
    </row>
    <row r="9" spans="1:25" ht="128.25" customHeight="1" x14ac:dyDescent="0.25">
      <c r="A9" s="34"/>
      <c r="B9" s="28"/>
      <c r="C9" s="28"/>
      <c r="D9" s="28"/>
      <c r="E9" s="28"/>
      <c r="F9" s="28"/>
      <c r="G9" s="28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28"/>
      <c r="O9" s="28"/>
      <c r="P9" s="28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1">
        <v>1</v>
      </c>
      <c r="B10" s="6" t="s">
        <v>44</v>
      </c>
      <c r="C10" s="6" t="s">
        <v>45</v>
      </c>
      <c r="D10" s="11">
        <v>17</v>
      </c>
      <c r="E10" s="11">
        <v>0</v>
      </c>
      <c r="F10" s="11">
        <v>5</v>
      </c>
      <c r="G10" s="11">
        <v>12</v>
      </c>
      <c r="H10" s="11">
        <v>0</v>
      </c>
      <c r="I10" s="11">
        <v>4</v>
      </c>
      <c r="J10" s="11">
        <v>13</v>
      </c>
      <c r="K10" s="11">
        <v>0</v>
      </c>
      <c r="L10" s="11">
        <v>3</v>
      </c>
      <c r="M10" s="11">
        <v>14</v>
      </c>
      <c r="N10" s="11">
        <v>0</v>
      </c>
      <c r="O10" s="11">
        <v>5</v>
      </c>
      <c r="P10" s="11">
        <v>12</v>
      </c>
      <c r="Q10" s="11">
        <v>0</v>
      </c>
      <c r="R10" s="11">
        <v>5</v>
      </c>
      <c r="S10" s="11">
        <v>12</v>
      </c>
      <c r="T10" s="11">
        <v>0</v>
      </c>
      <c r="U10" s="11">
        <v>5</v>
      </c>
      <c r="V10" s="11">
        <v>12</v>
      </c>
      <c r="W10" s="11">
        <v>0</v>
      </c>
      <c r="X10" s="11">
        <v>5</v>
      </c>
      <c r="Y10" s="11">
        <v>12</v>
      </c>
    </row>
    <row r="11" spans="1:25" ht="15.75" x14ac:dyDescent="0.25">
      <c r="A11" s="11">
        <v>2</v>
      </c>
      <c r="B11" s="6" t="s">
        <v>46</v>
      </c>
      <c r="C11" s="6" t="s">
        <v>47</v>
      </c>
      <c r="D11" s="11">
        <v>17</v>
      </c>
      <c r="E11" s="11">
        <v>2</v>
      </c>
      <c r="F11" s="11">
        <v>13</v>
      </c>
      <c r="G11" s="11">
        <v>2</v>
      </c>
      <c r="H11" s="11">
        <v>3</v>
      </c>
      <c r="I11" s="11">
        <v>10</v>
      </c>
      <c r="J11" s="11">
        <v>4</v>
      </c>
      <c r="K11" s="11">
        <v>2</v>
      </c>
      <c r="L11" s="11">
        <v>7</v>
      </c>
      <c r="M11" s="11">
        <v>8</v>
      </c>
      <c r="N11" s="11">
        <v>2</v>
      </c>
      <c r="O11" s="11">
        <v>8</v>
      </c>
      <c r="P11" s="11">
        <v>7</v>
      </c>
      <c r="Q11" s="11">
        <v>4</v>
      </c>
      <c r="R11" s="11">
        <v>9</v>
      </c>
      <c r="S11" s="11">
        <v>4</v>
      </c>
      <c r="T11" s="11">
        <v>6</v>
      </c>
      <c r="U11" s="11">
        <v>8</v>
      </c>
      <c r="V11" s="11">
        <v>3</v>
      </c>
      <c r="W11" s="11">
        <v>4</v>
      </c>
      <c r="X11" s="11">
        <v>9</v>
      </c>
      <c r="Y11" s="11">
        <v>4</v>
      </c>
    </row>
    <row r="12" spans="1:25" ht="15.75" x14ac:dyDescent="0.25">
      <c r="A12" s="11">
        <v>3</v>
      </c>
      <c r="B12" s="25"/>
      <c r="C12" s="25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25"/>
      <c r="C13" s="2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33" t="s">
        <v>1</v>
      </c>
      <c r="B17" s="33"/>
      <c r="C17" s="33"/>
      <c r="D17" s="19">
        <f t="shared" ref="D17:Y17" si="0">SUM(D10:D16)</f>
        <v>34</v>
      </c>
      <c r="E17" s="11">
        <f t="shared" si="0"/>
        <v>2</v>
      </c>
      <c r="F17" s="11">
        <f t="shared" si="0"/>
        <v>18</v>
      </c>
      <c r="G17" s="11">
        <f t="shared" si="0"/>
        <v>14</v>
      </c>
      <c r="H17" s="11">
        <f t="shared" si="0"/>
        <v>3</v>
      </c>
      <c r="I17" s="11">
        <f t="shared" si="0"/>
        <v>14</v>
      </c>
      <c r="J17" s="11">
        <f t="shared" si="0"/>
        <v>17</v>
      </c>
      <c r="K17" s="11">
        <f t="shared" si="0"/>
        <v>2</v>
      </c>
      <c r="L17" s="11">
        <f t="shared" si="0"/>
        <v>10</v>
      </c>
      <c r="M17" s="11">
        <f t="shared" si="0"/>
        <v>22</v>
      </c>
      <c r="N17" s="11">
        <f t="shared" si="0"/>
        <v>2</v>
      </c>
      <c r="O17" s="11">
        <f t="shared" si="0"/>
        <v>13</v>
      </c>
      <c r="P17" s="11">
        <f t="shared" si="0"/>
        <v>19</v>
      </c>
      <c r="Q17" s="11">
        <f t="shared" si="0"/>
        <v>4</v>
      </c>
      <c r="R17" s="11">
        <f t="shared" si="0"/>
        <v>14</v>
      </c>
      <c r="S17" s="11">
        <f t="shared" si="0"/>
        <v>16</v>
      </c>
      <c r="T17" s="11">
        <f t="shared" si="0"/>
        <v>6</v>
      </c>
      <c r="U17" s="11">
        <f t="shared" si="0"/>
        <v>13</v>
      </c>
      <c r="V17" s="11">
        <f t="shared" si="0"/>
        <v>15</v>
      </c>
      <c r="W17" s="11">
        <f t="shared" si="0"/>
        <v>4</v>
      </c>
      <c r="X17" s="11">
        <f t="shared" si="0"/>
        <v>14</v>
      </c>
      <c r="Y17" s="11">
        <f t="shared" si="0"/>
        <v>16</v>
      </c>
    </row>
    <row r="18" spans="1:25" ht="15.75" x14ac:dyDescent="0.25">
      <c r="A18" s="32" t="s">
        <v>11</v>
      </c>
      <c r="B18" s="32"/>
      <c r="C18" s="32"/>
      <c r="D18" s="22">
        <f>D17*100/D17</f>
        <v>100</v>
      </c>
      <c r="E18" s="6">
        <f>E17*100/D17</f>
        <v>5.882352941176471</v>
      </c>
      <c r="F18" s="6">
        <f>F17*100/D17</f>
        <v>52.941176470588232</v>
      </c>
      <c r="G18" s="6">
        <f>G17*100/D17</f>
        <v>41.176470588235297</v>
      </c>
      <c r="H18" s="6">
        <f>H17*100/D17</f>
        <v>8.8235294117647065</v>
      </c>
      <c r="I18" s="6">
        <f>I17*100/D17</f>
        <v>41.176470588235297</v>
      </c>
      <c r="J18" s="6">
        <f>J17*100/D17</f>
        <v>50</v>
      </c>
      <c r="K18" s="6">
        <f>K17*100/D17</f>
        <v>5.882352941176471</v>
      </c>
      <c r="L18" s="6">
        <f>L17*100/D17</f>
        <v>29.411764705882351</v>
      </c>
      <c r="M18" s="6">
        <f>M17*100/D17</f>
        <v>64.705882352941174</v>
      </c>
      <c r="N18" s="6">
        <f>N17*100/D17</f>
        <v>5.882352941176471</v>
      </c>
      <c r="O18" s="6">
        <f>O17*100/D17</f>
        <v>38.235294117647058</v>
      </c>
      <c r="P18" s="6">
        <f>P17*100/D17</f>
        <v>55.882352941176471</v>
      </c>
      <c r="Q18" s="6">
        <f>Q17*100/D17</f>
        <v>11.764705882352942</v>
      </c>
      <c r="R18" s="6">
        <f>R17*100/D17</f>
        <v>41.176470588235297</v>
      </c>
      <c r="S18" s="6">
        <f>S17*100/D17</f>
        <v>47.058823529411768</v>
      </c>
      <c r="T18" s="6">
        <f>T17*100/D17</f>
        <v>17.647058823529413</v>
      </c>
      <c r="U18" s="6">
        <f>U17*100/D17</f>
        <v>38.235294117647058</v>
      </c>
      <c r="V18" s="6">
        <f>V17*100/D17</f>
        <v>44.117647058823529</v>
      </c>
      <c r="W18" s="6">
        <f>W17*100/D17</f>
        <v>11.764705882352942</v>
      </c>
      <c r="X18" s="6">
        <f>X17*100/D17</f>
        <v>41.176470588235297</v>
      </c>
      <c r="Y18" s="6">
        <f>Y17*100/D17</f>
        <v>47.058823529411768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9"/>
      <c r="B27" s="9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topLeftCell="A7" zoomScale="70" zoomScaleNormal="70" workbookViewId="0">
      <selection activeCell="AF10" sqref="AF10:AH10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38" t="s">
        <v>36</v>
      </c>
      <c r="C2" s="38"/>
      <c r="D2" s="38"/>
      <c r="E2" s="38"/>
      <c r="F2" s="38"/>
      <c r="G2" s="38"/>
      <c r="H2" s="7"/>
      <c r="I2" s="7"/>
      <c r="J2" s="7"/>
      <c r="K2" s="2"/>
      <c r="L2" s="30" t="s">
        <v>57</v>
      </c>
      <c r="M2" s="30"/>
      <c r="N2" s="30"/>
      <c r="O2" s="30"/>
      <c r="P2" s="30"/>
      <c r="Q2" s="30"/>
      <c r="R2" s="30"/>
      <c r="S2" s="30"/>
      <c r="T2" s="30"/>
      <c r="U2" s="3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29" t="s">
        <v>18</v>
      </c>
      <c r="AH2" s="29"/>
    </row>
    <row r="3" spans="1:34" ht="15.75" x14ac:dyDescent="0.25">
      <c r="A3" s="3"/>
      <c r="B3" s="30" t="s">
        <v>56</v>
      </c>
      <c r="C3" s="30"/>
      <c r="D3" s="30"/>
      <c r="E3" s="30"/>
      <c r="F3" s="30"/>
      <c r="G3" s="3"/>
      <c r="H3" s="3"/>
      <c r="I3" s="3"/>
      <c r="J3" s="3"/>
      <c r="K3" s="3"/>
      <c r="L3" s="30" t="s">
        <v>58</v>
      </c>
      <c r="M3" s="30"/>
      <c r="N3" s="30"/>
      <c r="O3" s="30"/>
      <c r="P3" s="30"/>
      <c r="Q3" s="30"/>
      <c r="R3" s="30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1" t="s">
        <v>59</v>
      </c>
      <c r="M4" s="31"/>
      <c r="N4" s="31"/>
      <c r="O4" s="31"/>
      <c r="P4" s="31"/>
      <c r="Q4" s="31"/>
      <c r="R4" s="31"/>
      <c r="S4" s="31"/>
      <c r="T4" s="31"/>
      <c r="U4" s="31"/>
      <c r="V4" s="18"/>
      <c r="W4" s="18"/>
      <c r="X4" s="18"/>
      <c r="Y4" s="18"/>
      <c r="Z4" s="18"/>
      <c r="AA4" s="18"/>
      <c r="AB4" s="18"/>
      <c r="AC4" s="18"/>
      <c r="AD4" s="18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35" t="s">
        <v>8</v>
      </c>
      <c r="I7" s="36"/>
      <c r="J7" s="36"/>
      <c r="K7" s="36"/>
      <c r="L7" s="36"/>
      <c r="M7" s="37"/>
      <c r="N7" s="28" t="s">
        <v>6</v>
      </c>
      <c r="O7" s="28"/>
      <c r="P7" s="28"/>
      <c r="Q7" s="35" t="s">
        <v>9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7"/>
      <c r="AF7" s="28" t="s">
        <v>7</v>
      </c>
      <c r="AG7" s="28"/>
      <c r="AH7" s="28"/>
    </row>
    <row r="8" spans="1:34" ht="15.75" customHeight="1" x14ac:dyDescent="0.25">
      <c r="A8" s="34"/>
      <c r="B8" s="28"/>
      <c r="C8" s="28"/>
      <c r="D8" s="28"/>
      <c r="E8" s="44" t="s">
        <v>15</v>
      </c>
      <c r="F8" s="44" t="s">
        <v>16</v>
      </c>
      <c r="G8" s="44" t="s">
        <v>17</v>
      </c>
      <c r="H8" s="28" t="s">
        <v>19</v>
      </c>
      <c r="I8" s="28"/>
      <c r="J8" s="28"/>
      <c r="K8" s="28" t="s">
        <v>20</v>
      </c>
      <c r="L8" s="28"/>
      <c r="M8" s="28"/>
      <c r="N8" s="44" t="s">
        <v>15</v>
      </c>
      <c r="O8" s="44" t="s">
        <v>16</v>
      </c>
      <c r="P8" s="44" t="s">
        <v>17</v>
      </c>
      <c r="Q8" s="28" t="s">
        <v>25</v>
      </c>
      <c r="R8" s="28"/>
      <c r="S8" s="28"/>
      <c r="T8" s="28" t="s">
        <v>21</v>
      </c>
      <c r="U8" s="28"/>
      <c r="V8" s="28"/>
      <c r="W8" s="28" t="s">
        <v>26</v>
      </c>
      <c r="X8" s="28"/>
      <c r="Y8" s="28"/>
      <c r="Z8" s="35" t="s">
        <v>27</v>
      </c>
      <c r="AA8" s="36"/>
      <c r="AB8" s="37"/>
      <c r="AC8" s="35" t="s">
        <v>22</v>
      </c>
      <c r="AD8" s="36"/>
      <c r="AE8" s="37"/>
      <c r="AF8" s="44" t="s">
        <v>15</v>
      </c>
      <c r="AG8" s="44" t="s">
        <v>16</v>
      </c>
      <c r="AH8" s="44" t="s">
        <v>17</v>
      </c>
    </row>
    <row r="9" spans="1:34" ht="126.75" customHeight="1" x14ac:dyDescent="0.25">
      <c r="A9" s="34"/>
      <c r="B9" s="28"/>
      <c r="C9" s="28"/>
      <c r="D9" s="28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5"/>
      <c r="O9" s="45"/>
      <c r="P9" s="45"/>
      <c r="Q9" s="23" t="s">
        <v>15</v>
      </c>
      <c r="R9" s="23" t="s">
        <v>16</v>
      </c>
      <c r="S9" s="23" t="s">
        <v>17</v>
      </c>
      <c r="T9" s="23" t="s">
        <v>15</v>
      </c>
      <c r="U9" s="23" t="s">
        <v>16</v>
      </c>
      <c r="V9" s="23" t="s">
        <v>17</v>
      </c>
      <c r="W9" s="23" t="s">
        <v>15</v>
      </c>
      <c r="X9" s="23" t="s">
        <v>16</v>
      </c>
      <c r="Y9" s="23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5"/>
      <c r="AG9" s="45"/>
      <c r="AH9" s="45"/>
    </row>
    <row r="10" spans="1:34" ht="15.75" x14ac:dyDescent="0.25">
      <c r="A10" s="5">
        <v>1</v>
      </c>
      <c r="B10" s="6" t="s">
        <v>48</v>
      </c>
      <c r="C10" s="6" t="s">
        <v>54</v>
      </c>
      <c r="D10" s="11">
        <v>19</v>
      </c>
      <c r="E10" s="11">
        <v>7</v>
      </c>
      <c r="F10" s="11">
        <v>9</v>
      </c>
      <c r="G10" s="11">
        <v>3</v>
      </c>
      <c r="H10" s="11">
        <v>5</v>
      </c>
      <c r="I10" s="11">
        <v>9</v>
      </c>
      <c r="J10" s="11">
        <v>5</v>
      </c>
      <c r="K10" s="11">
        <v>5</v>
      </c>
      <c r="L10" s="11">
        <v>8</v>
      </c>
      <c r="M10" s="11">
        <v>6</v>
      </c>
      <c r="N10" s="11">
        <v>3</v>
      </c>
      <c r="O10" s="11">
        <v>6</v>
      </c>
      <c r="P10" s="11">
        <v>10</v>
      </c>
      <c r="Q10" s="11">
        <v>3</v>
      </c>
      <c r="R10" s="11">
        <v>10</v>
      </c>
      <c r="S10" s="11">
        <v>6</v>
      </c>
      <c r="T10" s="11">
        <v>3</v>
      </c>
      <c r="U10" s="11">
        <v>11</v>
      </c>
      <c r="V10" s="11">
        <v>5</v>
      </c>
      <c r="W10" s="11">
        <v>6</v>
      </c>
      <c r="X10" s="11">
        <v>10</v>
      </c>
      <c r="Y10" s="11">
        <v>3</v>
      </c>
      <c r="Z10" s="11">
        <v>5</v>
      </c>
      <c r="AA10" s="11">
        <v>11</v>
      </c>
      <c r="AB10" s="11">
        <v>3</v>
      </c>
      <c r="AC10" s="11">
        <v>5</v>
      </c>
      <c r="AD10" s="11">
        <v>11</v>
      </c>
      <c r="AE10" s="11">
        <v>3</v>
      </c>
      <c r="AF10" s="11">
        <v>8</v>
      </c>
      <c r="AG10" s="11">
        <v>9</v>
      </c>
      <c r="AH10" s="11">
        <v>2</v>
      </c>
    </row>
    <row r="11" spans="1:34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5.75" x14ac:dyDescent="0.25">
      <c r="A17" s="41" t="s">
        <v>1</v>
      </c>
      <c r="B17" s="42"/>
      <c r="C17" s="43"/>
      <c r="D17" s="13">
        <f t="shared" ref="D17:AH17" si="0">SUM(D10:D16)</f>
        <v>19</v>
      </c>
      <c r="E17" s="11">
        <f t="shared" si="0"/>
        <v>7</v>
      </c>
      <c r="F17" s="11">
        <f t="shared" si="0"/>
        <v>9</v>
      </c>
      <c r="G17" s="11">
        <f t="shared" si="0"/>
        <v>3</v>
      </c>
      <c r="H17" s="11">
        <f t="shared" si="0"/>
        <v>5</v>
      </c>
      <c r="I17" s="11">
        <f t="shared" si="0"/>
        <v>9</v>
      </c>
      <c r="J17" s="11">
        <f t="shared" si="0"/>
        <v>5</v>
      </c>
      <c r="K17" s="11">
        <f t="shared" si="0"/>
        <v>5</v>
      </c>
      <c r="L17" s="11">
        <f t="shared" si="0"/>
        <v>8</v>
      </c>
      <c r="M17" s="11">
        <f t="shared" si="0"/>
        <v>6</v>
      </c>
      <c r="N17" s="11">
        <f t="shared" si="0"/>
        <v>3</v>
      </c>
      <c r="O17" s="11">
        <f t="shared" si="0"/>
        <v>6</v>
      </c>
      <c r="P17" s="11">
        <f t="shared" si="0"/>
        <v>10</v>
      </c>
      <c r="Q17" s="11">
        <f t="shared" si="0"/>
        <v>3</v>
      </c>
      <c r="R17" s="11">
        <f t="shared" si="0"/>
        <v>10</v>
      </c>
      <c r="S17" s="11">
        <f t="shared" si="0"/>
        <v>6</v>
      </c>
      <c r="T17" s="11">
        <f t="shared" si="0"/>
        <v>3</v>
      </c>
      <c r="U17" s="11">
        <f t="shared" si="0"/>
        <v>11</v>
      </c>
      <c r="V17" s="11">
        <f t="shared" si="0"/>
        <v>5</v>
      </c>
      <c r="W17" s="11">
        <f t="shared" si="0"/>
        <v>6</v>
      </c>
      <c r="X17" s="11">
        <f t="shared" si="0"/>
        <v>10</v>
      </c>
      <c r="Y17" s="11">
        <f t="shared" si="0"/>
        <v>3</v>
      </c>
      <c r="Z17" s="11">
        <f t="shared" si="0"/>
        <v>5</v>
      </c>
      <c r="AA17" s="11">
        <f t="shared" si="0"/>
        <v>11</v>
      </c>
      <c r="AB17" s="11">
        <f t="shared" si="0"/>
        <v>3</v>
      </c>
      <c r="AC17" s="11">
        <f t="shared" si="0"/>
        <v>5</v>
      </c>
      <c r="AD17" s="11">
        <f t="shared" si="0"/>
        <v>11</v>
      </c>
      <c r="AE17" s="11">
        <f t="shared" si="0"/>
        <v>3</v>
      </c>
      <c r="AF17" s="11">
        <f t="shared" si="0"/>
        <v>8</v>
      </c>
      <c r="AG17" s="11">
        <f t="shared" si="0"/>
        <v>9</v>
      </c>
      <c r="AH17" s="11">
        <f t="shared" si="0"/>
        <v>2</v>
      </c>
    </row>
    <row r="18" spans="1:34" ht="17.25" customHeight="1" x14ac:dyDescent="0.25">
      <c r="A18" s="39" t="s">
        <v>11</v>
      </c>
      <c r="B18" s="40"/>
      <c r="C18" s="40"/>
      <c r="D18" s="21">
        <f>D17*100/D17</f>
        <v>100</v>
      </c>
      <c r="E18" s="24">
        <f>E17*100/D17</f>
        <v>36.842105263157897</v>
      </c>
      <c r="F18" s="24">
        <f>F17*100/D17</f>
        <v>47.368421052631582</v>
      </c>
      <c r="G18" s="24">
        <f>G17*100/D17</f>
        <v>15.789473684210526</v>
      </c>
      <c r="H18" s="11">
        <f>H17*100/D17</f>
        <v>26.315789473684209</v>
      </c>
      <c r="I18" s="11">
        <f>I17*100/D17</f>
        <v>47.368421052631582</v>
      </c>
      <c r="J18" s="11">
        <f>J17*100/D17</f>
        <v>26.315789473684209</v>
      </c>
      <c r="K18" s="11">
        <f>K17*100/D17</f>
        <v>26.315789473684209</v>
      </c>
      <c r="L18" s="11">
        <f>L17*100/D17</f>
        <v>42.10526315789474</v>
      </c>
      <c r="M18" s="11">
        <f>M17*100/D17</f>
        <v>31.578947368421051</v>
      </c>
      <c r="N18" s="11">
        <f>N17*100/D17</f>
        <v>15.789473684210526</v>
      </c>
      <c r="O18" s="11">
        <f>O17*100/D17</f>
        <v>31.578947368421051</v>
      </c>
      <c r="P18" s="11">
        <f>P17*100/D17</f>
        <v>52.631578947368418</v>
      </c>
      <c r="Q18" s="11">
        <f>Q17*100/D17</f>
        <v>15.789473684210526</v>
      </c>
      <c r="R18" s="11">
        <f>R17*100/D17</f>
        <v>52.631578947368418</v>
      </c>
      <c r="S18" s="11">
        <f>S17*100/D17</f>
        <v>31.578947368421051</v>
      </c>
      <c r="T18" s="11">
        <f>T17*100/D17</f>
        <v>15.789473684210526</v>
      </c>
      <c r="U18" s="11">
        <f>U17*100/D17</f>
        <v>57.89473684210526</v>
      </c>
      <c r="V18" s="11">
        <f>V17*100/D17</f>
        <v>26.315789473684209</v>
      </c>
      <c r="W18" s="11">
        <f>W17*100/D17</f>
        <v>31.578947368421051</v>
      </c>
      <c r="X18" s="11">
        <f>X17*100/D17</f>
        <v>52.631578947368418</v>
      </c>
      <c r="Y18" s="11">
        <f>Y17*100/D17</f>
        <v>15.789473684210526</v>
      </c>
      <c r="Z18" s="11">
        <f>Z17*100/D17</f>
        <v>26.315789473684209</v>
      </c>
      <c r="AA18" s="11">
        <f>AA17*100/D17</f>
        <v>57.89473684210526</v>
      </c>
      <c r="AB18" s="11">
        <f>AB17*100/D17</f>
        <v>15.789473684210526</v>
      </c>
      <c r="AC18" s="11">
        <f>AC17*100/D17</f>
        <v>26.315789473684209</v>
      </c>
      <c r="AD18" s="11">
        <f>AD17*100/D17</f>
        <v>57.89473684210526</v>
      </c>
      <c r="AE18" s="11">
        <f>AE17*100/D17</f>
        <v>15.789473684210526</v>
      </c>
      <c r="AF18" s="11">
        <f>AF17*100/D17</f>
        <v>42.10526315789474</v>
      </c>
      <c r="AG18" s="11">
        <f>AG17*100/D17</f>
        <v>47.368421052631582</v>
      </c>
      <c r="AH18" s="11">
        <f>AH17*100/D17</f>
        <v>10.526315789473685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E1" zoomScale="49" zoomScaleNormal="49" workbookViewId="0">
      <selection activeCell="AI17" sqref="AI17:AK17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8" t="s">
        <v>35</v>
      </c>
      <c r="C2" s="38"/>
      <c r="D2" s="38"/>
      <c r="E2" s="38"/>
      <c r="F2" s="38"/>
      <c r="G2" s="7"/>
      <c r="H2" s="7"/>
      <c r="I2" s="7"/>
      <c r="J2" s="7"/>
      <c r="K2" s="7"/>
      <c r="L2" s="7"/>
      <c r="M2" s="7"/>
      <c r="N2" s="2"/>
      <c r="O2" s="3" t="s">
        <v>57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9" t="s">
        <v>18</v>
      </c>
      <c r="AK2" s="29"/>
    </row>
    <row r="3" spans="1:37" ht="15.75" x14ac:dyDescent="0.25">
      <c r="A3" s="3"/>
      <c r="B3" s="30" t="s">
        <v>56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58</v>
      </c>
      <c r="P3" s="30"/>
      <c r="Q3" s="30"/>
      <c r="R3" s="30"/>
      <c r="S3" s="30"/>
      <c r="T3" s="30"/>
      <c r="U3" s="3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6" t="s">
        <v>59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35" t="s">
        <v>8</v>
      </c>
      <c r="I7" s="36"/>
      <c r="J7" s="36"/>
      <c r="K7" s="36"/>
      <c r="L7" s="36"/>
      <c r="M7" s="36"/>
      <c r="N7" s="36"/>
      <c r="O7" s="36"/>
      <c r="P7" s="37"/>
      <c r="Q7" s="28" t="s">
        <v>6</v>
      </c>
      <c r="R7" s="28"/>
      <c r="S7" s="28"/>
      <c r="T7" s="35" t="s">
        <v>9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  <c r="AI7" s="28" t="s">
        <v>7</v>
      </c>
      <c r="AJ7" s="28"/>
      <c r="AK7" s="28"/>
    </row>
    <row r="8" spans="1:37" ht="15.75" customHeight="1" x14ac:dyDescent="0.25">
      <c r="A8" s="34"/>
      <c r="B8" s="28"/>
      <c r="C8" s="28"/>
      <c r="D8" s="28"/>
      <c r="E8" s="44" t="s">
        <v>15</v>
      </c>
      <c r="F8" s="44" t="s">
        <v>16</v>
      </c>
      <c r="G8" s="44" t="s">
        <v>17</v>
      </c>
      <c r="H8" s="46" t="s">
        <v>19</v>
      </c>
      <c r="I8" s="47"/>
      <c r="J8" s="47"/>
      <c r="K8" s="36" t="s">
        <v>20</v>
      </c>
      <c r="L8" s="36"/>
      <c r="M8" s="37"/>
      <c r="N8" s="50" t="s">
        <v>24</v>
      </c>
      <c r="O8" s="48"/>
      <c r="P8" s="49"/>
      <c r="Q8" s="44" t="s">
        <v>15</v>
      </c>
      <c r="R8" s="44" t="s">
        <v>16</v>
      </c>
      <c r="S8" s="44" t="s">
        <v>17</v>
      </c>
      <c r="T8" s="51" t="s">
        <v>25</v>
      </c>
      <c r="U8" s="51"/>
      <c r="V8" s="51"/>
      <c r="W8" s="51" t="s">
        <v>21</v>
      </c>
      <c r="X8" s="51"/>
      <c r="Y8" s="51"/>
      <c r="Z8" s="34" t="s">
        <v>26</v>
      </c>
      <c r="AA8" s="34"/>
      <c r="AB8" s="34"/>
      <c r="AC8" s="34" t="s">
        <v>27</v>
      </c>
      <c r="AD8" s="34"/>
      <c r="AE8" s="34"/>
      <c r="AF8" s="48" t="s">
        <v>22</v>
      </c>
      <c r="AG8" s="48"/>
      <c r="AH8" s="49"/>
      <c r="AI8" s="44" t="s">
        <v>15</v>
      </c>
      <c r="AJ8" s="44" t="s">
        <v>16</v>
      </c>
      <c r="AK8" s="44" t="s">
        <v>17</v>
      </c>
    </row>
    <row r="9" spans="1:37" ht="115.5" customHeight="1" x14ac:dyDescent="0.25">
      <c r="A9" s="34"/>
      <c r="B9" s="28"/>
      <c r="C9" s="28"/>
      <c r="D9" s="28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5"/>
      <c r="R9" s="45"/>
      <c r="S9" s="45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5"/>
      <c r="AJ9" s="45"/>
      <c r="AK9" s="45"/>
    </row>
    <row r="10" spans="1:37" ht="15.75" x14ac:dyDescent="0.25">
      <c r="A10" s="5">
        <v>1</v>
      </c>
      <c r="B10" s="6" t="s">
        <v>49</v>
      </c>
      <c r="C10" s="6" t="s">
        <v>50</v>
      </c>
      <c r="D10" s="11">
        <v>22</v>
      </c>
      <c r="E10" s="11">
        <v>10</v>
      </c>
      <c r="F10" s="11">
        <v>10</v>
      </c>
      <c r="G10" s="11">
        <v>2</v>
      </c>
      <c r="H10" s="11">
        <v>3</v>
      </c>
      <c r="I10" s="11">
        <v>14</v>
      </c>
      <c r="J10" s="11">
        <v>5</v>
      </c>
      <c r="K10" s="11">
        <v>2</v>
      </c>
      <c r="L10" s="11">
        <v>17</v>
      </c>
      <c r="M10" s="11">
        <v>3</v>
      </c>
      <c r="N10" s="11">
        <v>2</v>
      </c>
      <c r="O10" s="11">
        <v>17</v>
      </c>
      <c r="P10" s="11">
        <v>3</v>
      </c>
      <c r="Q10" s="11">
        <v>2</v>
      </c>
      <c r="R10" s="11">
        <v>17</v>
      </c>
      <c r="S10" s="11">
        <v>3</v>
      </c>
      <c r="T10" s="11">
        <v>2</v>
      </c>
      <c r="U10" s="11">
        <v>17</v>
      </c>
      <c r="V10" s="11">
        <v>3</v>
      </c>
      <c r="W10" s="11">
        <v>2</v>
      </c>
      <c r="X10" s="11">
        <v>17</v>
      </c>
      <c r="Y10" s="11">
        <v>3</v>
      </c>
      <c r="Z10" s="11">
        <v>2</v>
      </c>
      <c r="AA10" s="11">
        <v>17</v>
      </c>
      <c r="AB10" s="11">
        <v>3</v>
      </c>
      <c r="AC10" s="11">
        <v>2</v>
      </c>
      <c r="AD10" s="11">
        <v>17</v>
      </c>
      <c r="AE10" s="11">
        <v>3</v>
      </c>
      <c r="AF10" s="11">
        <v>2</v>
      </c>
      <c r="AG10" s="11">
        <v>17</v>
      </c>
      <c r="AH10" s="11">
        <v>3</v>
      </c>
      <c r="AI10" s="11">
        <v>2</v>
      </c>
      <c r="AJ10" s="11">
        <v>17</v>
      </c>
      <c r="AK10" s="11">
        <v>3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1" t="s">
        <v>1</v>
      </c>
      <c r="B17" s="42"/>
      <c r="C17" s="43"/>
      <c r="D17" s="13">
        <f t="shared" ref="D17:AK17" si="0">SUM(D10:D16)</f>
        <v>22</v>
      </c>
      <c r="E17" s="11">
        <f t="shared" si="0"/>
        <v>10</v>
      </c>
      <c r="F17" s="11">
        <f t="shared" si="0"/>
        <v>10</v>
      </c>
      <c r="G17" s="11">
        <f t="shared" si="0"/>
        <v>2</v>
      </c>
      <c r="H17" s="11">
        <f t="shared" si="0"/>
        <v>3</v>
      </c>
      <c r="I17" s="11">
        <f t="shared" si="0"/>
        <v>14</v>
      </c>
      <c r="J17" s="11">
        <f t="shared" si="0"/>
        <v>5</v>
      </c>
      <c r="K17" s="11">
        <f t="shared" si="0"/>
        <v>2</v>
      </c>
      <c r="L17" s="11">
        <f t="shared" si="0"/>
        <v>17</v>
      </c>
      <c r="M17" s="11">
        <f t="shared" si="0"/>
        <v>3</v>
      </c>
      <c r="N17" s="11">
        <f t="shared" si="0"/>
        <v>2</v>
      </c>
      <c r="O17" s="11">
        <f t="shared" si="0"/>
        <v>17</v>
      </c>
      <c r="P17" s="11">
        <f t="shared" si="0"/>
        <v>3</v>
      </c>
      <c r="Q17" s="11">
        <f t="shared" si="0"/>
        <v>2</v>
      </c>
      <c r="R17" s="11">
        <f t="shared" si="0"/>
        <v>17</v>
      </c>
      <c r="S17" s="11">
        <f t="shared" si="0"/>
        <v>3</v>
      </c>
      <c r="T17" s="11">
        <f t="shared" si="0"/>
        <v>2</v>
      </c>
      <c r="U17" s="11">
        <f t="shared" si="0"/>
        <v>17</v>
      </c>
      <c r="V17" s="11">
        <f t="shared" si="0"/>
        <v>3</v>
      </c>
      <c r="W17" s="11">
        <f t="shared" si="0"/>
        <v>2</v>
      </c>
      <c r="X17" s="11">
        <f t="shared" si="0"/>
        <v>17</v>
      </c>
      <c r="Y17" s="11">
        <f t="shared" si="0"/>
        <v>3</v>
      </c>
      <c r="Z17" s="11">
        <f t="shared" si="0"/>
        <v>2</v>
      </c>
      <c r="AA17" s="11">
        <f t="shared" si="0"/>
        <v>17</v>
      </c>
      <c r="AB17" s="11">
        <f t="shared" si="0"/>
        <v>3</v>
      </c>
      <c r="AC17" s="11">
        <f t="shared" si="0"/>
        <v>2</v>
      </c>
      <c r="AD17" s="11">
        <f t="shared" si="0"/>
        <v>17</v>
      </c>
      <c r="AE17" s="11">
        <f t="shared" si="0"/>
        <v>3</v>
      </c>
      <c r="AF17" s="11">
        <f t="shared" si="0"/>
        <v>2</v>
      </c>
      <c r="AG17" s="11">
        <f t="shared" si="0"/>
        <v>17</v>
      </c>
      <c r="AH17" s="11">
        <f t="shared" si="0"/>
        <v>3</v>
      </c>
      <c r="AI17" s="11">
        <f t="shared" si="0"/>
        <v>2</v>
      </c>
      <c r="AJ17" s="11">
        <f t="shared" si="0"/>
        <v>17</v>
      </c>
      <c r="AK17" s="11">
        <f t="shared" si="0"/>
        <v>3</v>
      </c>
    </row>
    <row r="18" spans="1:37" ht="18.75" customHeight="1" x14ac:dyDescent="0.25">
      <c r="A18" s="39" t="s">
        <v>11</v>
      </c>
      <c r="B18" s="40"/>
      <c r="C18" s="40"/>
      <c r="D18" s="14">
        <f>D17*100/D17</f>
        <v>100</v>
      </c>
      <c r="E18" s="12">
        <f>E17*100/D17</f>
        <v>45.454545454545453</v>
      </c>
      <c r="F18" s="12">
        <f>F17*100/D17</f>
        <v>45.454545454545453</v>
      </c>
      <c r="G18" s="12">
        <f>G17*100/D17</f>
        <v>9.0909090909090917</v>
      </c>
      <c r="H18" s="12">
        <f>H17*100/D17</f>
        <v>13.636363636363637</v>
      </c>
      <c r="I18" s="12">
        <f>I17*100/D17</f>
        <v>63.636363636363633</v>
      </c>
      <c r="J18" s="12">
        <f>J17*100/D17</f>
        <v>22.727272727272727</v>
      </c>
      <c r="K18" s="12">
        <f>K17*100/D17</f>
        <v>9.0909090909090917</v>
      </c>
      <c r="L18" s="12">
        <f>L17*100/D17</f>
        <v>77.272727272727266</v>
      </c>
      <c r="M18" s="12">
        <f>M17*100/D17</f>
        <v>13.636363636363637</v>
      </c>
      <c r="N18" s="12">
        <f>N17*100/D17</f>
        <v>9.0909090909090917</v>
      </c>
      <c r="O18" s="12">
        <f>O17*100/D17</f>
        <v>77.272727272727266</v>
      </c>
      <c r="P18" s="12">
        <f>P17*100/D17</f>
        <v>13.636363636363637</v>
      </c>
      <c r="Q18" s="12">
        <f>Q17*100/D17</f>
        <v>9.0909090909090917</v>
      </c>
      <c r="R18" s="12">
        <f>R17*100/D17</f>
        <v>77.272727272727266</v>
      </c>
      <c r="S18" s="12">
        <f>S17*100/D17</f>
        <v>13.636363636363637</v>
      </c>
      <c r="T18" s="12">
        <f>T17*100/D17</f>
        <v>9.0909090909090917</v>
      </c>
      <c r="U18" s="12">
        <f>U17*100/D17</f>
        <v>77.272727272727266</v>
      </c>
      <c r="V18" s="12">
        <f>V17*100/D17</f>
        <v>13.636363636363637</v>
      </c>
      <c r="W18" s="12">
        <f>W17*100/D17</f>
        <v>9.0909090909090917</v>
      </c>
      <c r="X18" s="12">
        <f>X17*100/D17</f>
        <v>77.272727272727266</v>
      </c>
      <c r="Y18" s="12">
        <f>Y17*100/D17</f>
        <v>13.636363636363637</v>
      </c>
      <c r="Z18" s="12">
        <f>Z17*100/D17</f>
        <v>9.0909090909090917</v>
      </c>
      <c r="AA18" s="12">
        <f>AA17*100/D17</f>
        <v>77.272727272727266</v>
      </c>
      <c r="AB18" s="12">
        <f>AB17*100/D17</f>
        <v>13.636363636363637</v>
      </c>
      <c r="AC18" s="12">
        <f>AC17*100/D17</f>
        <v>9.0909090909090917</v>
      </c>
      <c r="AD18" s="12">
        <f>AD17*100/D17</f>
        <v>77.272727272727266</v>
      </c>
      <c r="AE18" s="12">
        <f>AE17*100/D17</f>
        <v>13.636363636363637</v>
      </c>
      <c r="AF18" s="12">
        <f>AF17*100/D17</f>
        <v>9.0909090909090917</v>
      </c>
      <c r="AG18" s="12">
        <f>AG17*100/D17</f>
        <v>77.272727272727266</v>
      </c>
      <c r="AH18" s="12">
        <f>AH17*100/D17</f>
        <v>13.636363636363637</v>
      </c>
      <c r="AI18" s="12">
        <f>AI17*100/D17</f>
        <v>9.0909090909090917</v>
      </c>
      <c r="AJ18" s="12">
        <f>AJ17*100/D17</f>
        <v>77.272727272727266</v>
      </c>
      <c r="AK18" s="12">
        <f>AK17*100/D17</f>
        <v>13.636363636363637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B10" sqref="B10:AK10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8" t="s">
        <v>34</v>
      </c>
      <c r="C2" s="38"/>
      <c r="D2" s="38"/>
      <c r="E2" s="38"/>
      <c r="F2" s="38"/>
      <c r="G2" s="2"/>
      <c r="H2" s="2"/>
      <c r="I2" s="2"/>
      <c r="J2" s="2"/>
      <c r="K2" s="2"/>
      <c r="L2" s="2"/>
      <c r="M2" s="2"/>
      <c r="N2" s="2"/>
      <c r="O2" s="30" t="s">
        <v>2</v>
      </c>
      <c r="P2" s="30"/>
      <c r="Q2" s="30"/>
      <c r="R2" s="30"/>
      <c r="S2" s="30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9" t="s">
        <v>18</v>
      </c>
      <c r="AK2" s="29"/>
    </row>
    <row r="3" spans="1:37" ht="15.75" x14ac:dyDescent="0.25">
      <c r="A3" s="3"/>
      <c r="B3" s="30" t="s">
        <v>13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0" t="s">
        <v>28</v>
      </c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1" t="s">
        <v>23</v>
      </c>
      <c r="P4" s="31"/>
      <c r="Q4" s="31"/>
      <c r="R4" s="31"/>
      <c r="S4" s="31"/>
      <c r="T4" s="31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35" t="s">
        <v>8</v>
      </c>
      <c r="I7" s="36"/>
      <c r="J7" s="36"/>
      <c r="K7" s="36"/>
      <c r="L7" s="36"/>
      <c r="M7" s="36"/>
      <c r="N7" s="36"/>
      <c r="O7" s="36"/>
      <c r="P7" s="37"/>
      <c r="Q7" s="28" t="s">
        <v>6</v>
      </c>
      <c r="R7" s="28"/>
      <c r="S7" s="28"/>
      <c r="T7" s="35" t="s">
        <v>9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7"/>
      <c r="AI7" s="28" t="s">
        <v>7</v>
      </c>
      <c r="AJ7" s="28"/>
      <c r="AK7" s="28"/>
    </row>
    <row r="8" spans="1:37" ht="15.75" customHeight="1" x14ac:dyDescent="0.25">
      <c r="A8" s="34"/>
      <c r="B8" s="28"/>
      <c r="C8" s="28"/>
      <c r="D8" s="28"/>
      <c r="E8" s="44" t="s">
        <v>15</v>
      </c>
      <c r="F8" s="44" t="s">
        <v>16</v>
      </c>
      <c r="G8" s="44" t="s">
        <v>17</v>
      </c>
      <c r="H8" s="51" t="s">
        <v>19</v>
      </c>
      <c r="I8" s="51"/>
      <c r="J8" s="51"/>
      <c r="K8" s="28" t="s">
        <v>20</v>
      </c>
      <c r="L8" s="28"/>
      <c r="M8" s="28"/>
      <c r="N8" s="34" t="s">
        <v>24</v>
      </c>
      <c r="O8" s="34"/>
      <c r="P8" s="34"/>
      <c r="Q8" s="44" t="s">
        <v>15</v>
      </c>
      <c r="R8" s="44" t="s">
        <v>16</v>
      </c>
      <c r="S8" s="44" t="s">
        <v>17</v>
      </c>
      <c r="T8" s="51" t="s">
        <v>25</v>
      </c>
      <c r="U8" s="51"/>
      <c r="V8" s="51"/>
      <c r="W8" s="51" t="s">
        <v>21</v>
      </c>
      <c r="X8" s="51"/>
      <c r="Y8" s="51"/>
      <c r="Z8" s="34" t="s">
        <v>26</v>
      </c>
      <c r="AA8" s="34"/>
      <c r="AB8" s="34"/>
      <c r="AC8" s="34" t="s">
        <v>27</v>
      </c>
      <c r="AD8" s="34"/>
      <c r="AE8" s="34"/>
      <c r="AF8" s="48" t="s">
        <v>22</v>
      </c>
      <c r="AG8" s="48"/>
      <c r="AH8" s="49"/>
      <c r="AI8" s="44" t="s">
        <v>15</v>
      </c>
      <c r="AJ8" s="44" t="s">
        <v>16</v>
      </c>
      <c r="AK8" s="44" t="s">
        <v>17</v>
      </c>
    </row>
    <row r="9" spans="1:37" ht="114.75" customHeight="1" x14ac:dyDescent="0.25">
      <c r="A9" s="34"/>
      <c r="B9" s="28"/>
      <c r="C9" s="28"/>
      <c r="D9" s="28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5"/>
      <c r="R9" s="45"/>
      <c r="S9" s="45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5"/>
      <c r="AJ9" s="45"/>
      <c r="AK9" s="45"/>
    </row>
    <row r="10" spans="1:37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1" t="s">
        <v>1</v>
      </c>
      <c r="B17" s="42"/>
      <c r="C17" s="43"/>
      <c r="D17" s="13">
        <f>SUM(D10:D16)</f>
        <v>0</v>
      </c>
      <c r="E17" s="11">
        <f>SUM(E10:E16)</f>
        <v>0</v>
      </c>
      <c r="F17" s="11">
        <f>SUM(F10:F16)</f>
        <v>0</v>
      </c>
      <c r="G17" s="11">
        <f>SUM(G10:G16)</f>
        <v>0</v>
      </c>
      <c r="H17" s="11">
        <f t="shared" ref="H17:M17" si="0">SUM(H10:H16)</f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ref="N17:S17" si="1">SUM(N10:N16)</f>
        <v>0</v>
      </c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 t="shared" ref="T17:AE17" si="2">SUM(T10:T16)</f>
        <v>0</v>
      </c>
      <c r="U17" s="11">
        <f t="shared" si="2"/>
        <v>0</v>
      </c>
      <c r="V17" s="11">
        <f t="shared" si="2"/>
        <v>0</v>
      </c>
      <c r="W17" s="11">
        <f t="shared" si="2"/>
        <v>0</v>
      </c>
      <c r="X17" s="11">
        <f t="shared" si="2"/>
        <v>0</v>
      </c>
      <c r="Y17" s="11">
        <f t="shared" si="2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ref="AF17:AK17" si="3">SUM(AF10:AF16)</f>
        <v>0</v>
      </c>
      <c r="AG17" s="11">
        <f t="shared" si="3"/>
        <v>0</v>
      </c>
      <c r="AH17" s="11">
        <f t="shared" si="3"/>
        <v>0</v>
      </c>
      <c r="AI17" s="11">
        <f t="shared" si="3"/>
        <v>0</v>
      </c>
      <c r="AJ17" s="11">
        <f t="shared" si="3"/>
        <v>0</v>
      </c>
      <c r="AK17" s="11">
        <f t="shared" si="3"/>
        <v>0</v>
      </c>
    </row>
    <row r="18" spans="1:37" ht="21.75" customHeight="1" x14ac:dyDescent="0.25">
      <c r="A18" s="32" t="s">
        <v>11</v>
      </c>
      <c r="B18" s="32"/>
      <c r="C18" s="32"/>
      <c r="D18" s="14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  <c r="AI18" s="12" t="e">
        <f>AI17*100/D17</f>
        <v>#DIV/0!</v>
      </c>
      <c r="AJ18" s="12" t="e">
        <f>AJ17*100/D17</f>
        <v>#DIV/0!</v>
      </c>
      <c r="AK18" s="12" t="e">
        <f>AK17*100/D17</f>
        <v>#DIV/0!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6" t="s">
        <v>33</v>
      </c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0" t="s">
        <v>2</v>
      </c>
      <c r="S2" s="30"/>
      <c r="T2" s="30"/>
      <c r="U2" s="30"/>
      <c r="V2" s="3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9" t="s">
        <v>18</v>
      </c>
      <c r="AN2" s="29"/>
    </row>
    <row r="3" spans="1:40" ht="15.75" x14ac:dyDescent="0.25">
      <c r="A3" s="3"/>
      <c r="B3" s="30" t="s">
        <v>13</v>
      </c>
      <c r="C3" s="30"/>
      <c r="D3" s="30"/>
      <c r="E3" s="30"/>
      <c r="F3" s="3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0" t="s">
        <v>38</v>
      </c>
      <c r="S3" s="30"/>
      <c r="T3" s="30"/>
      <c r="U3" s="30"/>
      <c r="V3" s="30"/>
      <c r="W3" s="30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1" t="s">
        <v>30</v>
      </c>
      <c r="S4" s="31"/>
      <c r="T4" s="31"/>
      <c r="U4" s="31"/>
      <c r="V4" s="31"/>
      <c r="W4" s="31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4" t="s">
        <v>0</v>
      </c>
      <c r="B7" s="28" t="s">
        <v>3</v>
      </c>
      <c r="C7" s="28" t="s">
        <v>4</v>
      </c>
      <c r="D7" s="28" t="s">
        <v>10</v>
      </c>
      <c r="E7" s="28" t="s">
        <v>5</v>
      </c>
      <c r="F7" s="28"/>
      <c r="G7" s="28"/>
      <c r="H7" s="35" t="s">
        <v>8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28" t="s">
        <v>6</v>
      </c>
      <c r="U7" s="28"/>
      <c r="V7" s="28"/>
      <c r="W7" s="35" t="s">
        <v>9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7"/>
      <c r="AL7" s="28" t="s">
        <v>7</v>
      </c>
      <c r="AM7" s="28"/>
      <c r="AN7" s="28"/>
    </row>
    <row r="8" spans="1:40" ht="15.75" customHeight="1" x14ac:dyDescent="0.25">
      <c r="A8" s="34"/>
      <c r="B8" s="28"/>
      <c r="C8" s="28"/>
      <c r="D8" s="28"/>
      <c r="E8" s="44" t="s">
        <v>15</v>
      </c>
      <c r="F8" s="44" t="s">
        <v>16</v>
      </c>
      <c r="G8" s="44" t="s">
        <v>17</v>
      </c>
      <c r="H8" s="58" t="s">
        <v>19</v>
      </c>
      <c r="I8" s="59"/>
      <c r="J8" s="60"/>
      <c r="K8" s="55" t="s">
        <v>20</v>
      </c>
      <c r="L8" s="56"/>
      <c r="M8" s="57"/>
      <c r="N8" s="52" t="s">
        <v>29</v>
      </c>
      <c r="O8" s="53"/>
      <c r="P8" s="54"/>
      <c r="Q8" s="50" t="s">
        <v>24</v>
      </c>
      <c r="R8" s="48"/>
      <c r="S8" s="49"/>
      <c r="T8" s="44" t="s">
        <v>15</v>
      </c>
      <c r="U8" s="44" t="s">
        <v>16</v>
      </c>
      <c r="V8" s="44" t="s">
        <v>17</v>
      </c>
      <c r="W8" s="51" t="s">
        <v>25</v>
      </c>
      <c r="X8" s="51"/>
      <c r="Y8" s="51"/>
      <c r="Z8" s="51" t="s">
        <v>21</v>
      </c>
      <c r="AA8" s="51"/>
      <c r="AB8" s="51"/>
      <c r="AC8" s="34" t="s">
        <v>26</v>
      </c>
      <c r="AD8" s="34"/>
      <c r="AE8" s="34"/>
      <c r="AF8" s="34" t="s">
        <v>27</v>
      </c>
      <c r="AG8" s="34"/>
      <c r="AH8" s="34"/>
      <c r="AI8" s="48" t="s">
        <v>22</v>
      </c>
      <c r="AJ8" s="48"/>
      <c r="AK8" s="49"/>
      <c r="AL8" s="44" t="s">
        <v>15</v>
      </c>
      <c r="AM8" s="44" t="s">
        <v>16</v>
      </c>
      <c r="AN8" s="44" t="s">
        <v>17</v>
      </c>
    </row>
    <row r="9" spans="1:40" ht="126.75" customHeight="1" x14ac:dyDescent="0.25">
      <c r="A9" s="34"/>
      <c r="B9" s="28"/>
      <c r="C9" s="28"/>
      <c r="D9" s="28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5"/>
      <c r="U9" s="45"/>
      <c r="V9" s="45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5"/>
      <c r="AM9" s="45"/>
      <c r="AN9" s="45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1" t="s">
        <v>1</v>
      </c>
      <c r="B17" s="42"/>
      <c r="C17" s="43"/>
      <c r="D17" s="19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2" t="s">
        <v>11</v>
      </c>
      <c r="B18" s="32"/>
      <c r="C18" s="32"/>
      <c r="D18" s="10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4" zoomScale="77" zoomScaleNormal="77" workbookViewId="0">
      <selection activeCell="L17" sqref="L17:N17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1"/>
      <c r="O1" s="61"/>
      <c r="V1" s="29" t="s">
        <v>18</v>
      </c>
      <c r="W1" s="29"/>
    </row>
    <row r="2" spans="1:23" ht="15.75" x14ac:dyDescent="0.25">
      <c r="A2" s="62"/>
      <c r="B2" s="63" t="s">
        <v>32</v>
      </c>
      <c r="C2" s="64"/>
      <c r="D2" s="62"/>
      <c r="E2" s="64"/>
      <c r="F2" s="64"/>
      <c r="G2" s="62"/>
      <c r="H2" s="62"/>
      <c r="I2" s="65" t="s">
        <v>60</v>
      </c>
      <c r="J2" s="65"/>
      <c r="K2" s="65"/>
      <c r="L2" s="65"/>
      <c r="M2" s="65"/>
      <c r="N2" s="66"/>
      <c r="O2" s="66"/>
      <c r="P2" s="62"/>
      <c r="Q2" s="62"/>
      <c r="R2" s="62"/>
      <c r="S2" s="62"/>
      <c r="T2" s="62"/>
      <c r="U2" s="62"/>
      <c r="V2" s="62"/>
      <c r="W2" s="62"/>
    </row>
    <row r="3" spans="1:23" ht="15.75" x14ac:dyDescent="0.25">
      <c r="A3" s="66"/>
      <c r="B3" s="67" t="s">
        <v>56</v>
      </c>
      <c r="C3" s="67"/>
      <c r="D3" s="67"/>
      <c r="E3" s="67"/>
      <c r="F3" s="67"/>
      <c r="G3" s="67"/>
      <c r="H3" s="64"/>
      <c r="I3" s="65" t="s">
        <v>61</v>
      </c>
      <c r="J3" s="65"/>
      <c r="K3" s="65"/>
      <c r="L3" s="65"/>
      <c r="M3" s="65"/>
      <c r="N3" s="65"/>
      <c r="O3" s="66"/>
      <c r="P3" s="66"/>
      <c r="Q3" s="66"/>
      <c r="R3" s="62"/>
      <c r="S3" s="62"/>
      <c r="T3" s="62"/>
      <c r="U3" s="62"/>
      <c r="V3" s="62"/>
      <c r="W3" s="62"/>
    </row>
    <row r="4" spans="1:23" ht="15.75" x14ac:dyDescent="0.25">
      <c r="A4" s="62"/>
      <c r="B4" s="62"/>
      <c r="C4" s="68"/>
      <c r="D4" s="62"/>
      <c r="E4" s="66"/>
      <c r="F4" s="66"/>
      <c r="G4" s="62"/>
      <c r="H4" s="62"/>
      <c r="I4" s="69" t="s">
        <v>59</v>
      </c>
      <c r="J4" s="69"/>
      <c r="K4" s="69"/>
      <c r="L4" s="69"/>
      <c r="M4" s="69"/>
      <c r="N4" s="69"/>
      <c r="O4" s="66"/>
      <c r="P4" s="66"/>
      <c r="Q4" s="66"/>
      <c r="R4" s="62"/>
      <c r="S4" s="62"/>
      <c r="T4" s="62"/>
      <c r="U4" s="62"/>
      <c r="V4" s="62"/>
      <c r="W4" s="62"/>
    </row>
    <row r="5" spans="1:23" ht="15.75" x14ac:dyDescent="0.25">
      <c r="A5" s="66"/>
      <c r="B5" s="66" t="s">
        <v>62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2"/>
      <c r="S5" s="62"/>
      <c r="T5" s="62"/>
      <c r="U5" s="62"/>
      <c r="V5" s="62"/>
      <c r="W5" s="62"/>
    </row>
    <row r="6" spans="1:23" ht="15.75" x14ac:dyDescent="0.25">
      <c r="A6" s="70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2"/>
      <c r="S6" s="62"/>
      <c r="T6" s="62"/>
      <c r="U6" s="62"/>
      <c r="V6" s="62"/>
      <c r="W6" s="62"/>
    </row>
    <row r="7" spans="1:23" ht="15.75" customHeight="1" x14ac:dyDescent="0.25">
      <c r="A7" s="71" t="s">
        <v>41</v>
      </c>
      <c r="B7" s="72" t="s">
        <v>14</v>
      </c>
      <c r="C7" s="72" t="s">
        <v>5</v>
      </c>
      <c r="D7" s="72"/>
      <c r="E7" s="72"/>
      <c r="F7" s="72" t="s">
        <v>8</v>
      </c>
      <c r="G7" s="72"/>
      <c r="H7" s="72"/>
      <c r="I7" s="72" t="s">
        <v>6</v>
      </c>
      <c r="J7" s="72"/>
      <c r="K7" s="72"/>
      <c r="L7" s="72" t="s">
        <v>9</v>
      </c>
      <c r="M7" s="72"/>
      <c r="N7" s="72"/>
      <c r="O7" s="72" t="s">
        <v>7</v>
      </c>
      <c r="P7" s="72"/>
      <c r="Q7" s="72"/>
      <c r="R7" s="51" t="s">
        <v>40</v>
      </c>
      <c r="S7" s="51"/>
      <c r="T7" s="51"/>
      <c r="U7" s="51"/>
      <c r="V7" s="51"/>
      <c r="W7" s="51"/>
    </row>
    <row r="8" spans="1:23" ht="63" x14ac:dyDescent="0.25">
      <c r="A8" s="73"/>
      <c r="B8" s="72"/>
      <c r="C8" s="74" t="s">
        <v>15</v>
      </c>
      <c r="D8" s="74" t="s">
        <v>16</v>
      </c>
      <c r="E8" s="74" t="s">
        <v>17</v>
      </c>
      <c r="F8" s="74" t="s">
        <v>15</v>
      </c>
      <c r="G8" s="74" t="s">
        <v>16</v>
      </c>
      <c r="H8" s="74" t="s">
        <v>17</v>
      </c>
      <c r="I8" s="74" t="s">
        <v>15</v>
      </c>
      <c r="J8" s="74" t="s">
        <v>16</v>
      </c>
      <c r="K8" s="74" t="s">
        <v>17</v>
      </c>
      <c r="L8" s="74" t="s">
        <v>15</v>
      </c>
      <c r="M8" s="74" t="s">
        <v>16</v>
      </c>
      <c r="N8" s="74" t="s">
        <v>17</v>
      </c>
      <c r="O8" s="74" t="s">
        <v>15</v>
      </c>
      <c r="P8" s="74" t="s">
        <v>16</v>
      </c>
      <c r="Q8" s="74" t="s">
        <v>17</v>
      </c>
      <c r="R8" s="74" t="s">
        <v>15</v>
      </c>
      <c r="S8" s="74" t="s">
        <v>11</v>
      </c>
      <c r="T8" s="74" t="s">
        <v>16</v>
      </c>
      <c r="U8" s="75" t="s">
        <v>11</v>
      </c>
      <c r="V8" s="74" t="s">
        <v>17</v>
      </c>
      <c r="W8" s="74" t="s">
        <v>11</v>
      </c>
    </row>
    <row r="9" spans="1:23" ht="15.75" x14ac:dyDescent="0.25">
      <c r="A9" s="76" t="s">
        <v>51</v>
      </c>
      <c r="B9" s="77">
        <v>34</v>
      </c>
      <c r="C9" s="77">
        <v>2</v>
      </c>
      <c r="D9" s="77">
        <v>18</v>
      </c>
      <c r="E9" s="77">
        <v>14</v>
      </c>
      <c r="F9" s="78">
        <v>2</v>
      </c>
      <c r="G9" s="77">
        <v>12</v>
      </c>
      <c r="H9" s="77">
        <v>20</v>
      </c>
      <c r="I9" s="77">
        <v>2</v>
      </c>
      <c r="J9" s="77">
        <v>13</v>
      </c>
      <c r="K9" s="77">
        <v>19</v>
      </c>
      <c r="L9" s="77">
        <v>4</v>
      </c>
      <c r="M9" s="77">
        <v>14</v>
      </c>
      <c r="N9" s="77">
        <v>16</v>
      </c>
      <c r="O9" s="77">
        <v>4</v>
      </c>
      <c r="P9" s="77">
        <v>14</v>
      </c>
      <c r="Q9" s="77">
        <v>16</v>
      </c>
      <c r="R9" s="27">
        <f t="shared" ref="R9:R13" si="0">(C9+F9+I9+L9+O9)/5</f>
        <v>2.8</v>
      </c>
      <c r="S9" s="79">
        <f t="shared" ref="S9:S15" si="1">R9*100/B9</f>
        <v>8.235294117647058</v>
      </c>
      <c r="T9" s="27">
        <f t="shared" ref="T9:T13" si="2">(D9+G9+J9+M9+P9)/5</f>
        <v>14.2</v>
      </c>
      <c r="U9" s="79">
        <f t="shared" ref="U9:U15" si="3">T9*100/B9</f>
        <v>41.764705882352942</v>
      </c>
      <c r="V9" s="80">
        <f t="shared" ref="V9:V15" si="4">(E9+H9+K9+N9+Q9)/5</f>
        <v>17</v>
      </c>
      <c r="W9" s="79">
        <f t="shared" ref="W9:W15" si="5">V9*100/B9</f>
        <v>50</v>
      </c>
    </row>
    <row r="10" spans="1:23" ht="15.75" x14ac:dyDescent="0.25">
      <c r="A10" s="76" t="s">
        <v>52</v>
      </c>
      <c r="B10" s="77">
        <v>19</v>
      </c>
      <c r="C10" s="77">
        <v>7</v>
      </c>
      <c r="D10" s="77">
        <v>9</v>
      </c>
      <c r="E10" s="77">
        <v>3</v>
      </c>
      <c r="F10" s="77">
        <v>5</v>
      </c>
      <c r="G10" s="77">
        <v>9</v>
      </c>
      <c r="H10" s="77">
        <v>5</v>
      </c>
      <c r="I10" s="77">
        <v>3</v>
      </c>
      <c r="J10" s="77">
        <v>6</v>
      </c>
      <c r="K10" s="77">
        <v>10</v>
      </c>
      <c r="L10" s="77">
        <v>4</v>
      </c>
      <c r="M10" s="77">
        <v>11</v>
      </c>
      <c r="N10" s="77">
        <v>4</v>
      </c>
      <c r="O10" s="77">
        <v>8</v>
      </c>
      <c r="P10" s="77">
        <v>9</v>
      </c>
      <c r="Q10" s="77">
        <v>2</v>
      </c>
      <c r="R10" s="27">
        <f t="shared" si="0"/>
        <v>5.4</v>
      </c>
      <c r="S10" s="79">
        <f t="shared" si="1"/>
        <v>28.421052631578949</v>
      </c>
      <c r="T10" s="27">
        <f t="shared" si="2"/>
        <v>8.8000000000000007</v>
      </c>
      <c r="U10" s="79">
        <f t="shared" si="3"/>
        <v>46.31578947368422</v>
      </c>
      <c r="V10" s="80">
        <f t="shared" si="4"/>
        <v>4.8</v>
      </c>
      <c r="W10" s="79">
        <f t="shared" si="5"/>
        <v>25.263157894736842</v>
      </c>
    </row>
    <row r="11" spans="1:23" ht="15.75" x14ac:dyDescent="0.25">
      <c r="A11" s="76" t="s">
        <v>53</v>
      </c>
      <c r="B11" s="77">
        <v>22</v>
      </c>
      <c r="C11" s="77">
        <v>10</v>
      </c>
      <c r="D11" s="77">
        <v>10</v>
      </c>
      <c r="E11" s="77">
        <v>2</v>
      </c>
      <c r="F11" s="77">
        <v>8</v>
      </c>
      <c r="G11" s="77">
        <v>11</v>
      </c>
      <c r="H11" s="77">
        <v>3</v>
      </c>
      <c r="I11" s="77">
        <v>2</v>
      </c>
      <c r="J11" s="77">
        <v>17</v>
      </c>
      <c r="K11" s="77">
        <v>3</v>
      </c>
      <c r="L11" s="77">
        <v>2</v>
      </c>
      <c r="M11" s="77">
        <v>17</v>
      </c>
      <c r="N11" s="77">
        <v>3</v>
      </c>
      <c r="O11" s="77">
        <v>2</v>
      </c>
      <c r="P11" s="77">
        <v>17</v>
      </c>
      <c r="Q11" s="77">
        <v>3</v>
      </c>
      <c r="R11" s="27">
        <f t="shared" si="0"/>
        <v>4.8</v>
      </c>
      <c r="S11" s="79">
        <f t="shared" si="1"/>
        <v>21.818181818181817</v>
      </c>
      <c r="T11" s="27">
        <f t="shared" si="2"/>
        <v>14.4</v>
      </c>
      <c r="U11" s="79">
        <f t="shared" si="3"/>
        <v>65.454545454545453</v>
      </c>
      <c r="V11" s="80">
        <f t="shared" si="4"/>
        <v>2.8</v>
      </c>
      <c r="W11" s="79">
        <f t="shared" si="5"/>
        <v>12.727272727272727</v>
      </c>
    </row>
    <row r="12" spans="1:23" ht="15.75" x14ac:dyDescent="0.25">
      <c r="A12" s="76" t="s">
        <v>31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27">
        <f t="shared" si="0"/>
        <v>0</v>
      </c>
      <c r="S12" s="79" t="e">
        <f t="shared" si="1"/>
        <v>#DIV/0!</v>
      </c>
      <c r="T12" s="27">
        <f t="shared" si="2"/>
        <v>0</v>
      </c>
      <c r="U12" s="79" t="e">
        <f t="shared" si="3"/>
        <v>#DIV/0!</v>
      </c>
      <c r="V12" s="80">
        <f t="shared" si="4"/>
        <v>0</v>
      </c>
      <c r="W12" s="79" t="e">
        <f t="shared" si="5"/>
        <v>#DIV/0!</v>
      </c>
    </row>
    <row r="13" spans="1:23" ht="15.75" x14ac:dyDescent="0.25">
      <c r="A13" s="76" t="s">
        <v>39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27">
        <f t="shared" si="0"/>
        <v>0</v>
      </c>
      <c r="S13" s="79" t="e">
        <f t="shared" si="1"/>
        <v>#DIV/0!</v>
      </c>
      <c r="T13" s="27">
        <f t="shared" si="2"/>
        <v>0</v>
      </c>
      <c r="U13" s="79" t="e">
        <f t="shared" si="3"/>
        <v>#DIV/0!</v>
      </c>
      <c r="V13" s="80">
        <f t="shared" si="4"/>
        <v>0</v>
      </c>
      <c r="W13" s="79" t="e">
        <f t="shared" si="5"/>
        <v>#DIV/0!</v>
      </c>
    </row>
    <row r="14" spans="1:23" ht="50.45" customHeight="1" x14ac:dyDescent="0.25">
      <c r="A14" s="81" t="s">
        <v>42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27">
        <f>(C14+F14+I14+L14+O14)/5</f>
        <v>0</v>
      </c>
      <c r="S14" s="79" t="e">
        <f t="shared" si="1"/>
        <v>#DIV/0!</v>
      </c>
      <c r="T14" s="27">
        <f>(D14+G14+J14+M14+P14)/5</f>
        <v>0</v>
      </c>
      <c r="U14" s="79" t="e">
        <f t="shared" si="3"/>
        <v>#DIV/0!</v>
      </c>
      <c r="V14" s="80">
        <f t="shared" si="4"/>
        <v>0</v>
      </c>
      <c r="W14" s="79" t="e">
        <f t="shared" si="5"/>
        <v>#DIV/0!</v>
      </c>
    </row>
    <row r="15" spans="1:23" ht="63" x14ac:dyDescent="0.25">
      <c r="A15" s="81" t="s">
        <v>43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27">
        <f>(C15+F15+I15+L15+O15)/5</f>
        <v>0</v>
      </c>
      <c r="S15" s="79" t="e">
        <f t="shared" si="1"/>
        <v>#DIV/0!</v>
      </c>
      <c r="T15" s="27">
        <f>(E15+H15+K15+N15+Q15)/5</f>
        <v>0</v>
      </c>
      <c r="U15" s="79" t="e">
        <f t="shared" si="3"/>
        <v>#DIV/0!</v>
      </c>
      <c r="V15" s="80">
        <f t="shared" si="4"/>
        <v>0</v>
      </c>
      <c r="W15" s="79" t="e">
        <f t="shared" si="5"/>
        <v>#DIV/0!</v>
      </c>
    </row>
    <row r="16" spans="1:23" ht="15.75" x14ac:dyDescent="0.25">
      <c r="A16" s="82" t="s">
        <v>1</v>
      </c>
      <c r="B16" s="82">
        <f>SUM(B8:B15)</f>
        <v>75</v>
      </c>
      <c r="C16" s="82">
        <f t="shared" ref="C16:P16" si="6">SUM(C8:C15)</f>
        <v>19</v>
      </c>
      <c r="D16" s="82">
        <f t="shared" si="6"/>
        <v>37</v>
      </c>
      <c r="E16" s="82">
        <f t="shared" si="6"/>
        <v>19</v>
      </c>
      <c r="F16" s="82">
        <f t="shared" si="6"/>
        <v>15</v>
      </c>
      <c r="G16" s="82">
        <f t="shared" si="6"/>
        <v>32</v>
      </c>
      <c r="H16" s="82">
        <f t="shared" si="6"/>
        <v>28</v>
      </c>
      <c r="I16" s="82">
        <f t="shared" si="6"/>
        <v>7</v>
      </c>
      <c r="J16" s="82">
        <f t="shared" si="6"/>
        <v>36</v>
      </c>
      <c r="K16" s="82">
        <f t="shared" si="6"/>
        <v>32</v>
      </c>
      <c r="L16" s="82">
        <f t="shared" si="6"/>
        <v>10</v>
      </c>
      <c r="M16" s="82">
        <f t="shared" si="6"/>
        <v>42</v>
      </c>
      <c r="N16" s="82">
        <f t="shared" si="6"/>
        <v>23</v>
      </c>
      <c r="O16" s="82">
        <f t="shared" si="6"/>
        <v>14</v>
      </c>
      <c r="P16" s="82">
        <f t="shared" si="6"/>
        <v>40</v>
      </c>
      <c r="Q16" s="82">
        <v>21</v>
      </c>
      <c r="R16" s="27">
        <v>14.8</v>
      </c>
      <c r="S16" s="79"/>
      <c r="T16" s="27">
        <v>42.4</v>
      </c>
      <c r="U16" s="79"/>
      <c r="V16" s="80"/>
      <c r="W16" s="79"/>
    </row>
    <row r="17" spans="1:23" ht="17.25" customHeight="1" x14ac:dyDescent="0.25">
      <c r="A17" s="83" t="s">
        <v>12</v>
      </c>
      <c r="B17" s="84">
        <f>B16*100/B16</f>
        <v>100</v>
      </c>
      <c r="C17" s="85">
        <f>C16*100/B16</f>
        <v>25.333333333333332</v>
      </c>
      <c r="D17" s="85">
        <f>D16*100/B16</f>
        <v>49.333333333333336</v>
      </c>
      <c r="E17" s="85">
        <f>E16*100/B16</f>
        <v>25.333333333333332</v>
      </c>
      <c r="F17" s="85">
        <f>F16*100/B16</f>
        <v>20</v>
      </c>
      <c r="G17" s="85">
        <f>G16*100/B16</f>
        <v>42.666666666666664</v>
      </c>
      <c r="H17" s="85">
        <f>H16*100/B16</f>
        <v>37.333333333333336</v>
      </c>
      <c r="I17" s="85">
        <f>I16*100/B16</f>
        <v>9.3333333333333339</v>
      </c>
      <c r="J17" s="85">
        <f>J16*100/B16</f>
        <v>48</v>
      </c>
      <c r="K17" s="85">
        <f>K16*100/B16</f>
        <v>42.666666666666664</v>
      </c>
      <c r="L17" s="85">
        <f>L16*100/B16</f>
        <v>13.333333333333334</v>
      </c>
      <c r="M17" s="85">
        <f>M16*100/B16</f>
        <v>56</v>
      </c>
      <c r="N17" s="85">
        <f>N16*100/B16</f>
        <v>30.666666666666668</v>
      </c>
      <c r="O17" s="85">
        <f>O16*100/B16</f>
        <v>18.666666666666668</v>
      </c>
      <c r="P17" s="85">
        <f>P16*100/B16</f>
        <v>53.333333333333336</v>
      </c>
      <c r="Q17" s="85">
        <f>Q16*100/B16</f>
        <v>28</v>
      </c>
      <c r="R17" s="86"/>
      <c r="S17" s="86"/>
      <c r="T17" s="86"/>
      <c r="U17" s="86"/>
      <c r="V17" s="86"/>
      <c r="W17" s="86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2024-12-30T12:15:31Z</dcterms:modified>
</cp:coreProperties>
</file>