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лыгаш Садик\Desktop\МОНИТОРИНГ Аттестация\2023-2024 оқу жылы\"/>
    </mc:Choice>
  </mc:AlternateContent>
  <bookViews>
    <workbookView xWindow="1515" yWindow="1515" windowWidth="16605" windowHeight="9435" firstSheet="1" activeTab="4"/>
  </bookViews>
  <sheets>
    <sheet name="ерте жас тобы" sheetId="15" r:id="rId1"/>
    <sheet name="Балапан" sheetId="10" r:id="rId2"/>
    <sheet name="Құлыншақ" sheetId="11" r:id="rId3"/>
    <sheet name="Ботақан, Алан" sheetId="12" r:id="rId4"/>
    <sheet name="МДҰ әдіскерінің жинағы" sheetId="1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6" l="1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F13" i="16" l="1"/>
  <c r="G13" i="16"/>
  <c r="B13" i="16" l="1"/>
  <c r="E13" i="16"/>
  <c r="D13" i="16"/>
  <c r="C13" i="16"/>
  <c r="E18" i="11"/>
  <c r="H13" i="16"/>
  <c r="I13" i="16"/>
  <c r="J13" i="16"/>
  <c r="K13" i="16"/>
  <c r="L13" i="16"/>
  <c r="M13" i="16"/>
  <c r="N13" i="16"/>
  <c r="O13" i="16"/>
  <c r="P13" i="16"/>
  <c r="Q13" i="16"/>
  <c r="S19" i="12"/>
  <c r="D19" i="12"/>
  <c r="E19" i="12"/>
  <c r="F19" i="12"/>
  <c r="G19" i="12"/>
  <c r="H19" i="12"/>
  <c r="I19" i="12"/>
  <c r="J19" i="12"/>
  <c r="K19" i="12"/>
  <c r="L19" i="12"/>
  <c r="M19" i="12"/>
  <c r="N19" i="12"/>
  <c r="P19" i="12"/>
  <c r="Q19" i="12"/>
  <c r="R19" i="12"/>
  <c r="O19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J20" i="12" l="1"/>
  <c r="M16" i="10"/>
  <c r="Q16" i="10"/>
  <c r="Q19" i="11"/>
  <c r="Q20" i="12"/>
  <c r="I14" i="16"/>
  <c r="F20" i="12"/>
  <c r="N20" i="12"/>
  <c r="R20" i="12"/>
  <c r="G20" i="12"/>
  <c r="K20" i="12"/>
  <c r="O20" i="12"/>
  <c r="S20" i="12"/>
  <c r="D20" i="12"/>
  <c r="H20" i="12"/>
  <c r="L20" i="12"/>
  <c r="P20" i="12"/>
  <c r="E20" i="12"/>
  <c r="I20" i="12"/>
  <c r="M20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9" i="11"/>
  <c r="D19" i="11"/>
  <c r="F19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<sst xmlns="http://schemas.openxmlformats.org/spreadsheetml/2006/main" count="162" uniqueCount="45">
  <si>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</si>
  <si>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</si>
  <si>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</si>
  <si>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</si>
  <si>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</si>
  <si>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</si>
  <si>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</si>
  <si>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</si>
  <si>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</si>
  <si>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</si>
  <si>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</si>
  <si>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</si>
  <si>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</si>
  <si>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</si>
  <si>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</si>
  <si>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</si>
  <si>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</si>
  <si>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</si>
  <si>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</si>
  <si>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</si>
  <si>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</si>
  <si>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олардың ішінде  жоғары деңгей</t>
  </si>
  <si>
    <t>олардың ішінде орташа деңгей</t>
  </si>
  <si>
    <t>олардың ішінде   төмен деңгей</t>
  </si>
  <si>
    <t>Құлыншақ</t>
  </si>
  <si>
    <t>Саугабаева Д.С.</t>
  </si>
  <si>
    <t>Темирбекова М.К.</t>
  </si>
  <si>
    <t>ересек АЛАН</t>
  </si>
  <si>
    <t>Ересек Ботақан</t>
  </si>
  <si>
    <t>Омарова А К</t>
  </si>
  <si>
    <t>Әдіскерінің аты-жөні___Абдикаримова Ш.М.</t>
  </si>
  <si>
    <t>МДҰ атауы_Қарлығаш бөбекжай_______________________________</t>
  </si>
  <si>
    <t>Әдіскерінің аты-жөні__Абдикаримова Ш.М.</t>
  </si>
  <si>
    <t>МДҰ атауы__Қарлығаш бөбекжай</t>
  </si>
  <si>
    <t>Әдіскерінің аты-жөні_____Абдикаримова Ш.М.</t>
  </si>
  <si>
    <t>МДҰ атауы__Қарлығаш бөбекжай___________________</t>
  </si>
  <si>
    <t>Балапан</t>
  </si>
  <si>
    <t>Шойынгапова А</t>
  </si>
  <si>
    <t>Сатвалдинова З.</t>
  </si>
  <si>
    <t>Агибаева Д.М.</t>
  </si>
  <si>
    <t>Әдіскерінің аты-жөні______Абдикаримова Ш.М.________</t>
  </si>
  <si>
    <r>
      <t>МДҰ атауы_________</t>
    </r>
    <r>
      <rPr>
        <u/>
        <sz val="12"/>
        <color theme="1"/>
        <rFont val="Times New Roman"/>
        <family val="1"/>
        <charset val="204"/>
      </rPr>
      <t>_Қарлығаш __бөбекжайы______</t>
    </r>
  </si>
  <si>
    <t>БАСТАПҚЫ</t>
  </si>
  <si>
    <t>ересек " Ботақан", "Алан"</t>
  </si>
  <si>
    <t>БАСТАПҚЫ 2023-2024 о/ж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</si>
</sst>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/>
    <xf numFmtId="1" fontId="2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right" vertical="center"/>
    </xf>
    <xf numFmtId="0" fontId="0" fillId="0" borderId="0" xfId="0" applyAlignment="1"/>
    <xf numFmtId="0" fontId="1" fillId="0" borderId="7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5" t="s">
        <v>15</v>
      </c>
      <c r="B2" s="35"/>
      <c r="C2" s="35"/>
      <c r="D2" s="2"/>
      <c r="E2" s="2"/>
      <c r="F2" s="2"/>
      <c r="G2" s="2"/>
      <c r="H2" s="2"/>
      <c r="I2" s="36" t="s">
        <v>2</v>
      </c>
      <c r="J2" s="36"/>
      <c r="K2" s="36"/>
      <c r="L2" s="36"/>
      <c r="M2" s="36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6" t="s">
        <v>14</v>
      </c>
      <c r="J4" s="36"/>
      <c r="K4" s="36"/>
      <c r="L4" s="36"/>
      <c r="M4" s="36"/>
      <c r="N4" s="36"/>
      <c r="O4" s="36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1" t="s">
        <v>8</v>
      </c>
      <c r="I7" s="31"/>
      <c r="J7" s="31"/>
      <c r="K7" s="31" t="s">
        <v>6</v>
      </c>
      <c r="L7" s="31"/>
      <c r="M7" s="31"/>
      <c r="N7" s="31" t="s">
        <v>9</v>
      </c>
      <c r="O7" s="31"/>
      <c r="P7" s="31"/>
      <c r="Q7" s="31" t="s">
        <v>7</v>
      </c>
      <c r="R7" s="31"/>
      <c r="S7" s="31"/>
    </row>
    <row r="8" spans="1:19" ht="128.25" customHeight="1" x14ac:dyDescent="0.25">
      <c r="A8" s="37"/>
      <c r="B8" s="31"/>
      <c r="C8" s="31"/>
      <c r="D8" s="31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13">
        <v>1</v>
      </c>
      <c r="B9" s="7"/>
      <c r="C9" s="7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x14ac:dyDescent="0.25">
      <c r="A10" s="13">
        <v>2</v>
      </c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13">
        <v>3</v>
      </c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13">
        <v>4</v>
      </c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13">
        <v>5</v>
      </c>
      <c r="B13" s="1"/>
      <c r="C13" s="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32" t="s">
        <v>1</v>
      </c>
      <c r="B14" s="33"/>
      <c r="C14" s="34"/>
      <c r="D14" s="13">
        <f t="shared" ref="D14:S14" si="0">SUM(D9:D13)</f>
        <v>0</v>
      </c>
      <c r="E14" s="13">
        <f t="shared" si="0"/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  <c r="K14" s="13">
        <f t="shared" si="0"/>
        <v>0</v>
      </c>
      <c r="L14" s="13">
        <f t="shared" si="0"/>
        <v>0</v>
      </c>
      <c r="M14" s="13">
        <f t="shared" si="0"/>
        <v>0</v>
      </c>
      <c r="N14" s="13">
        <f t="shared" si="0"/>
        <v>0</v>
      </c>
      <c r="O14" s="13">
        <f t="shared" si="0"/>
        <v>0</v>
      </c>
      <c r="P14" s="13">
        <f t="shared" si="0"/>
        <v>0</v>
      </c>
      <c r="Q14" s="13">
        <f t="shared" si="0"/>
        <v>0</v>
      </c>
      <c r="R14" s="13">
        <f t="shared" si="0"/>
        <v>0</v>
      </c>
      <c r="S14" s="13">
        <f t="shared" si="0"/>
        <v>0</v>
      </c>
    </row>
    <row r="15" spans="1:19" ht="15.75" x14ac:dyDescent="0.25">
      <c r="A15" s="30" t="s">
        <v>11</v>
      </c>
      <c r="B15" s="30"/>
      <c r="C15" s="30"/>
      <c r="D15" s="15" t="e">
        <f>D14*100/D14</f>
        <v>#DIV/0!</v>
      </c>
      <c r="E15" s="16" t="e">
        <f>E14*100/D14</f>
        <v>#DIV/0!</v>
      </c>
      <c r="F15" s="17" t="e">
        <f>F14*10/D14</f>
        <v>#DIV/0!</v>
      </c>
      <c r="G15" s="17" t="e">
        <f>G14*100/D14</f>
        <v>#DIV/0!</v>
      </c>
      <c r="H15" s="13" t="e">
        <f>H14*100/D14</f>
        <v>#DIV/0!</v>
      </c>
      <c r="I15" s="13" t="e">
        <f>I14*100/D14</f>
        <v>#DIV/0!</v>
      </c>
      <c r="J15" s="13" t="e">
        <f>J14*100/D14</f>
        <v>#DIV/0!</v>
      </c>
      <c r="K15" s="13" t="e">
        <f>K14*100/D14</f>
        <v>#DIV/0!</v>
      </c>
      <c r="L15" s="13" t="e">
        <f>L14*100/D14</f>
        <v>#DIV/0!</v>
      </c>
      <c r="M15" s="13" t="e">
        <f>M14*100/D14</f>
        <v>#DIV/0!</v>
      </c>
      <c r="N15" s="13" t="e">
        <f>N14*100/D14</f>
        <v>#DIV/0!</v>
      </c>
      <c r="O15" s="13" t="e">
        <f>O14*100/D14</f>
        <v>#DIV/0!</v>
      </c>
      <c r="P15" s="13" t="e">
        <f>P14*100/D14</f>
        <v>#DIV/0!</v>
      </c>
      <c r="Q15" s="13" t="e">
        <f>Q14*100/D14</f>
        <v>#DIV/0!</v>
      </c>
      <c r="R15" s="13" t="e">
        <f>R14*100/D14</f>
        <v>#DIV/0!</v>
      </c>
      <c r="S15" s="13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C1" zoomScale="62" zoomScaleNormal="62" workbookViewId="0">
      <selection activeCell="F5" sqref="F5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5" t="s">
        <v>15</v>
      </c>
      <c r="B2" s="35"/>
      <c r="C2" s="35"/>
      <c r="D2" s="2"/>
      <c r="E2" s="2"/>
      <c r="F2" s="2"/>
      <c r="G2" s="2"/>
      <c r="H2" s="2"/>
      <c r="I2" s="36" t="s">
        <v>41</v>
      </c>
      <c r="J2" s="36"/>
      <c r="K2" s="36"/>
      <c r="L2" s="36"/>
      <c r="M2" s="36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40" t="s">
        <v>40</v>
      </c>
      <c r="J4" s="40"/>
      <c r="K4" s="40"/>
      <c r="L4" s="40"/>
      <c r="M4" s="40"/>
      <c r="N4" s="40"/>
      <c r="O4" s="40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 t="s">
        <v>42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1" t="s">
        <v>8</v>
      </c>
      <c r="I7" s="31"/>
      <c r="J7" s="31"/>
      <c r="K7" s="31" t="s">
        <v>6</v>
      </c>
      <c r="L7" s="31"/>
      <c r="M7" s="31"/>
      <c r="N7" s="31" t="s">
        <v>9</v>
      </c>
      <c r="O7" s="31"/>
      <c r="P7" s="31"/>
      <c r="Q7" s="31" t="s">
        <v>7</v>
      </c>
      <c r="R7" s="31"/>
      <c r="S7" s="31"/>
    </row>
    <row r="8" spans="1:19" ht="126.75" customHeight="1" x14ac:dyDescent="0.25">
      <c r="A8" s="37"/>
      <c r="B8" s="31"/>
      <c r="C8" s="31"/>
      <c r="D8" s="31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7"/>
      <c r="B9" s="7" t="s">
        <v>36</v>
      </c>
      <c r="C9" s="7" t="s">
        <v>37</v>
      </c>
      <c r="D9" s="13">
        <v>20</v>
      </c>
      <c r="E9" s="25">
        <v>11</v>
      </c>
      <c r="F9" s="25">
        <v>5</v>
      </c>
      <c r="G9" s="25">
        <v>4</v>
      </c>
      <c r="H9" s="25">
        <v>8</v>
      </c>
      <c r="I9" s="25">
        <v>7</v>
      </c>
      <c r="J9" s="25">
        <v>5</v>
      </c>
      <c r="K9" s="25">
        <v>6</v>
      </c>
      <c r="L9" s="25">
        <v>7</v>
      </c>
      <c r="M9" s="25">
        <v>7</v>
      </c>
      <c r="N9" s="25">
        <v>9</v>
      </c>
      <c r="O9" s="25">
        <v>7</v>
      </c>
      <c r="P9" s="25">
        <v>4</v>
      </c>
      <c r="Q9" s="25">
        <v>8</v>
      </c>
      <c r="R9" s="25">
        <v>9</v>
      </c>
      <c r="S9" s="25">
        <v>3</v>
      </c>
    </row>
    <row r="10" spans="1:19" ht="15.75" x14ac:dyDescent="0.25">
      <c r="A10" s="7"/>
      <c r="B10" s="7"/>
      <c r="C10" s="7" t="s">
        <v>38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x14ac:dyDescent="0.25">
      <c r="A15" s="32" t="s">
        <v>1</v>
      </c>
      <c r="B15" s="33"/>
      <c r="C15" s="34"/>
      <c r="D15" s="13">
        <f t="shared" ref="D15:S15" si="0">SUM(D9:D14)</f>
        <v>20</v>
      </c>
      <c r="E15" s="13">
        <f t="shared" si="0"/>
        <v>11</v>
      </c>
      <c r="F15" s="13">
        <f t="shared" si="0"/>
        <v>5</v>
      </c>
      <c r="G15" s="13">
        <f t="shared" si="0"/>
        <v>4</v>
      </c>
      <c r="H15" s="13">
        <f t="shared" si="0"/>
        <v>8</v>
      </c>
      <c r="I15" s="13">
        <f t="shared" si="0"/>
        <v>7</v>
      </c>
      <c r="J15" s="13">
        <f t="shared" si="0"/>
        <v>5</v>
      </c>
      <c r="K15" s="13">
        <f t="shared" si="0"/>
        <v>6</v>
      </c>
      <c r="L15" s="13">
        <f t="shared" si="0"/>
        <v>7</v>
      </c>
      <c r="M15" s="13">
        <f t="shared" si="0"/>
        <v>7</v>
      </c>
      <c r="N15" s="13">
        <f t="shared" si="0"/>
        <v>9</v>
      </c>
      <c r="O15" s="13">
        <f t="shared" si="0"/>
        <v>7</v>
      </c>
      <c r="P15" s="13">
        <f t="shared" si="0"/>
        <v>4</v>
      </c>
      <c r="Q15" s="13">
        <f t="shared" si="0"/>
        <v>8</v>
      </c>
      <c r="R15" s="13">
        <f t="shared" si="0"/>
        <v>9</v>
      </c>
      <c r="S15" s="13">
        <f t="shared" si="0"/>
        <v>3</v>
      </c>
    </row>
    <row r="16" spans="1:19" ht="17.25" customHeight="1" x14ac:dyDescent="0.25">
      <c r="A16" s="38" t="s">
        <v>11</v>
      </c>
      <c r="B16" s="39"/>
      <c r="C16" s="39"/>
      <c r="D16" s="14">
        <f>D15*100/D15</f>
        <v>100</v>
      </c>
      <c r="E16" s="13">
        <f>E15*100/D15</f>
        <v>55</v>
      </c>
      <c r="F16" s="13">
        <f>F15*100/D15</f>
        <v>25</v>
      </c>
      <c r="G16" s="13">
        <f>G15*100/D15</f>
        <v>20</v>
      </c>
      <c r="H16" s="13">
        <f>H15*100/D15</f>
        <v>40</v>
      </c>
      <c r="I16" s="13">
        <f>I15*100/D15</f>
        <v>35</v>
      </c>
      <c r="J16" s="13">
        <f>J15*100/D15</f>
        <v>25</v>
      </c>
      <c r="K16" s="13">
        <f>K15*100/D15</f>
        <v>30</v>
      </c>
      <c r="L16" s="13">
        <f>L15*100/D15</f>
        <v>35</v>
      </c>
      <c r="M16" s="13">
        <f>M15*100/D15</f>
        <v>35</v>
      </c>
      <c r="N16" s="13">
        <f>N15*100/D15</f>
        <v>45</v>
      </c>
      <c r="O16" s="13">
        <f>O15*100/D15</f>
        <v>35</v>
      </c>
      <c r="P16" s="13">
        <f>P15*100/D15</f>
        <v>20</v>
      </c>
      <c r="Q16" s="13">
        <f>Q15*100/D15</f>
        <v>40</v>
      </c>
      <c r="R16" s="13">
        <f>R15*100/D15</f>
        <v>45</v>
      </c>
      <c r="S16" s="13">
        <f>S15*100/D15</f>
        <v>15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zoomScale="68" zoomScaleNormal="68" workbookViewId="0">
      <selection activeCell="E10" sqref="E10:S10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5" t="s">
        <v>15</v>
      </c>
      <c r="B2" s="35"/>
      <c r="C2" s="35"/>
      <c r="D2" s="2"/>
      <c r="E2" s="2"/>
      <c r="F2" s="2"/>
      <c r="G2" s="2"/>
      <c r="H2" s="2"/>
      <c r="I2" s="36" t="s">
        <v>33</v>
      </c>
      <c r="J2" s="36"/>
      <c r="K2" s="36"/>
      <c r="L2" s="36"/>
      <c r="M2" s="36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6" t="s">
        <v>32</v>
      </c>
      <c r="J4" s="36"/>
      <c r="K4" s="36"/>
      <c r="L4" s="36"/>
      <c r="M4" s="36"/>
      <c r="N4" s="36"/>
      <c r="O4" s="36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 t="s">
        <v>42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1" t="s">
        <v>8</v>
      </c>
      <c r="I7" s="31"/>
      <c r="J7" s="31"/>
      <c r="K7" s="31" t="s">
        <v>6</v>
      </c>
      <c r="L7" s="31"/>
      <c r="M7" s="31"/>
      <c r="N7" s="31" t="s">
        <v>9</v>
      </c>
      <c r="O7" s="31"/>
      <c r="P7" s="31"/>
      <c r="Q7" s="31" t="s">
        <v>7</v>
      </c>
      <c r="R7" s="31"/>
      <c r="S7" s="31"/>
    </row>
    <row r="8" spans="1:19" ht="115.5" customHeight="1" x14ac:dyDescent="0.25">
      <c r="A8" s="37"/>
      <c r="B8" s="31"/>
      <c r="C8" s="31"/>
      <c r="D8" s="31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7"/>
      <c r="B9" s="7" t="s">
        <v>24</v>
      </c>
      <c r="C9" s="7" t="s">
        <v>25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x14ac:dyDescent="0.25">
      <c r="A10" s="7"/>
      <c r="B10" s="7"/>
      <c r="C10" s="7" t="s">
        <v>39</v>
      </c>
      <c r="D10">
        <v>22</v>
      </c>
      <c r="E10" s="13">
        <v>7</v>
      </c>
      <c r="F10" s="13">
        <v>12</v>
      </c>
      <c r="G10">
        <v>3</v>
      </c>
      <c r="H10" s="13">
        <v>3</v>
      </c>
      <c r="I10" s="13">
        <v>8</v>
      </c>
      <c r="J10" s="24">
        <v>11</v>
      </c>
      <c r="K10" s="13">
        <v>4</v>
      </c>
      <c r="L10" s="13">
        <v>12</v>
      </c>
      <c r="M10" s="13">
        <v>6</v>
      </c>
      <c r="N10" s="13">
        <v>3</v>
      </c>
      <c r="O10" s="13">
        <v>12</v>
      </c>
      <c r="P10" s="13">
        <v>5</v>
      </c>
      <c r="Q10" s="13">
        <v>5</v>
      </c>
      <c r="R10" s="13">
        <v>8</v>
      </c>
      <c r="S10" s="13">
        <v>7</v>
      </c>
    </row>
    <row r="11" spans="1:19" ht="15.75" x14ac:dyDescent="0.25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x14ac:dyDescent="0.25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75" x14ac:dyDescent="0.25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7"/>
      <c r="B17" s="7"/>
      <c r="C17" s="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5.75" x14ac:dyDescent="0.25">
      <c r="A18" s="32" t="s">
        <v>1</v>
      </c>
      <c r="B18" s="33"/>
      <c r="C18" s="34"/>
      <c r="D18" s="13">
        <f t="shared" ref="D18:S18" si="0">SUM(D9:D17)</f>
        <v>22</v>
      </c>
      <c r="E18" s="13">
        <f t="shared" si="0"/>
        <v>7</v>
      </c>
      <c r="F18" s="13">
        <f t="shared" si="0"/>
        <v>12</v>
      </c>
      <c r="G18" s="13">
        <f t="shared" si="0"/>
        <v>3</v>
      </c>
      <c r="H18" s="13">
        <f t="shared" si="0"/>
        <v>3</v>
      </c>
      <c r="I18" s="13">
        <f t="shared" si="0"/>
        <v>8</v>
      </c>
      <c r="J18" s="13">
        <f t="shared" si="0"/>
        <v>11</v>
      </c>
      <c r="K18" s="13">
        <f t="shared" si="0"/>
        <v>4</v>
      </c>
      <c r="L18" s="13">
        <f t="shared" si="0"/>
        <v>12</v>
      </c>
      <c r="M18" s="13">
        <f t="shared" si="0"/>
        <v>6</v>
      </c>
      <c r="N18" s="13">
        <f t="shared" si="0"/>
        <v>3</v>
      </c>
      <c r="O18" s="13">
        <f t="shared" si="0"/>
        <v>12</v>
      </c>
      <c r="P18" s="13">
        <f t="shared" si="0"/>
        <v>5</v>
      </c>
      <c r="Q18" s="13">
        <f t="shared" si="0"/>
        <v>5</v>
      </c>
      <c r="R18" s="13">
        <f t="shared" si="0"/>
        <v>8</v>
      </c>
      <c r="S18" s="13">
        <f t="shared" si="0"/>
        <v>7</v>
      </c>
    </row>
    <row r="19" spans="1:19" ht="18.75" customHeight="1" x14ac:dyDescent="0.25">
      <c r="A19" s="38" t="s">
        <v>11</v>
      </c>
      <c r="B19" s="39"/>
      <c r="C19" s="39"/>
      <c r="D19" s="22">
        <f>D18*100/D18</f>
        <v>100</v>
      </c>
      <c r="E19" s="17">
        <f>E18*100/D18</f>
        <v>31.818181818181817</v>
      </c>
      <c r="F19" s="17">
        <f>F18*100/D18</f>
        <v>54.545454545454547</v>
      </c>
      <c r="G19" s="17">
        <f>G18*100/D18</f>
        <v>13.636363636363637</v>
      </c>
      <c r="H19" s="17">
        <f>H18*100/D18</f>
        <v>13.636363636363637</v>
      </c>
      <c r="I19" s="17">
        <f>I18*100/D18</f>
        <v>36.363636363636367</v>
      </c>
      <c r="J19" s="17">
        <f>J18*100/D18</f>
        <v>50</v>
      </c>
      <c r="K19" s="17">
        <f>K18*100/D18</f>
        <v>18.181818181818183</v>
      </c>
      <c r="L19" s="17">
        <f>L18*100/D18</f>
        <v>54.545454545454547</v>
      </c>
      <c r="M19" s="17">
        <f>M18*100/D18</f>
        <v>27.272727272727273</v>
      </c>
      <c r="N19" s="17">
        <f>N18*100/D18</f>
        <v>13.636363636363637</v>
      </c>
      <c r="O19" s="17">
        <f>O18*100/D18</f>
        <v>54.545454545454547</v>
      </c>
      <c r="P19" s="17">
        <f>P18*100/D18</f>
        <v>22.727272727272727</v>
      </c>
      <c r="Q19" s="17">
        <f>Q18*100/D18</f>
        <v>22.727272727272727</v>
      </c>
      <c r="R19" s="17">
        <f>R18*100/D18</f>
        <v>36.363636363636367</v>
      </c>
      <c r="S19" s="17">
        <f>S18*100/D18</f>
        <v>31.818181818181817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topLeftCell="A3" zoomScale="45" zoomScaleNormal="45" workbookViewId="0">
      <selection activeCell="D19" sqref="D19:S19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5" t="s">
        <v>15</v>
      </c>
      <c r="B2" s="35"/>
      <c r="C2" s="35"/>
      <c r="D2" s="2"/>
      <c r="E2" s="2"/>
      <c r="F2" s="2"/>
      <c r="G2" s="2"/>
      <c r="H2" s="2"/>
      <c r="I2" s="36" t="s">
        <v>35</v>
      </c>
      <c r="J2" s="36"/>
      <c r="K2" s="36"/>
      <c r="L2" s="36"/>
      <c r="M2" s="36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6" t="s">
        <v>34</v>
      </c>
      <c r="J4" s="36"/>
      <c r="K4" s="36"/>
      <c r="L4" s="36"/>
      <c r="M4" s="36"/>
      <c r="N4" s="36"/>
      <c r="O4" s="36"/>
      <c r="P4" s="3"/>
      <c r="Q4" s="3"/>
      <c r="R4" s="3"/>
      <c r="S4" s="3"/>
    </row>
    <row r="5" spans="1:19" ht="15.75" x14ac:dyDescent="0.25">
      <c r="A5" s="3"/>
      <c r="B5" s="3"/>
      <c r="C5" s="3"/>
      <c r="D5" s="3" t="s">
        <v>42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1" t="s">
        <v>8</v>
      </c>
      <c r="I7" s="31"/>
      <c r="J7" s="31"/>
      <c r="K7" s="31" t="s">
        <v>6</v>
      </c>
      <c r="L7" s="31"/>
      <c r="M7" s="31"/>
      <c r="N7" s="31" t="s">
        <v>9</v>
      </c>
      <c r="O7" s="31"/>
      <c r="P7" s="31"/>
      <c r="Q7" s="31" t="s">
        <v>7</v>
      </c>
      <c r="R7" s="31"/>
      <c r="S7" s="31"/>
    </row>
    <row r="8" spans="1:19" ht="114.75" customHeight="1" x14ac:dyDescent="0.25">
      <c r="A8" s="37"/>
      <c r="B8" s="31"/>
      <c r="C8" s="31"/>
      <c r="D8" s="31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7"/>
      <c r="B9" s="7" t="s">
        <v>28</v>
      </c>
      <c r="C9" s="7" t="s">
        <v>26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x14ac:dyDescent="0.25">
      <c r="A10" s="7"/>
      <c r="B10" s="7"/>
      <c r="C10" s="7"/>
      <c r="D10" s="13">
        <v>22</v>
      </c>
      <c r="E10" s="13">
        <v>14</v>
      </c>
      <c r="F10" s="13">
        <v>7</v>
      </c>
      <c r="G10" s="13">
        <v>1</v>
      </c>
      <c r="H10" s="13">
        <v>12</v>
      </c>
      <c r="I10" s="13">
        <v>9</v>
      </c>
      <c r="J10" s="13">
        <v>1</v>
      </c>
      <c r="K10" s="13">
        <v>8</v>
      </c>
      <c r="L10" s="13">
        <v>12</v>
      </c>
      <c r="M10" s="13">
        <v>2</v>
      </c>
      <c r="N10" s="13">
        <v>7</v>
      </c>
      <c r="O10" s="13">
        <v>12</v>
      </c>
      <c r="P10" s="13">
        <v>3</v>
      </c>
      <c r="Q10" s="13">
        <v>11</v>
      </c>
      <c r="R10" s="13">
        <v>9</v>
      </c>
      <c r="S10" s="13">
        <v>2</v>
      </c>
    </row>
    <row r="11" spans="1:19" ht="15.75" x14ac:dyDescent="0.25">
      <c r="A11" s="7"/>
      <c r="B11" s="7"/>
      <c r="C11" s="7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7"/>
      <c r="B12" s="7" t="s">
        <v>27</v>
      </c>
      <c r="C12" s="7" t="s">
        <v>29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5"/>
      <c r="B13" s="1"/>
      <c r="C13" s="1"/>
      <c r="D13" s="13">
        <v>15</v>
      </c>
      <c r="E13" s="13">
        <v>8</v>
      </c>
      <c r="F13" s="13">
        <v>7</v>
      </c>
      <c r="G13" s="13"/>
      <c r="H13" s="13">
        <v>8</v>
      </c>
      <c r="I13" s="13">
        <v>7</v>
      </c>
      <c r="J13" s="13"/>
      <c r="K13" s="13">
        <v>8</v>
      </c>
      <c r="L13" s="13">
        <v>7</v>
      </c>
      <c r="M13" s="13"/>
      <c r="N13" s="13">
        <v>8</v>
      </c>
      <c r="O13" s="13">
        <v>7</v>
      </c>
      <c r="P13" s="13"/>
      <c r="Q13" s="13">
        <v>8</v>
      </c>
      <c r="R13" s="13">
        <v>7</v>
      </c>
      <c r="S13" s="13"/>
    </row>
    <row r="14" spans="1:19" ht="15.75" x14ac:dyDescent="0.25">
      <c r="A14" s="5"/>
      <c r="B14" s="1"/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x14ac:dyDescent="0.25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75" x14ac:dyDescent="0.25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7"/>
      <c r="B17" s="7"/>
      <c r="C17" s="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5.75" x14ac:dyDescent="0.25">
      <c r="A18" s="7"/>
      <c r="B18" s="7"/>
      <c r="C18" s="7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ht="15.75" x14ac:dyDescent="0.25">
      <c r="A19" s="32" t="s">
        <v>1</v>
      </c>
      <c r="B19" s="33"/>
      <c r="C19" s="34"/>
      <c r="D19" s="13">
        <f t="shared" ref="D19:S19" si="0">SUM(D9:D18)</f>
        <v>37</v>
      </c>
      <c r="E19" s="13">
        <f t="shared" si="0"/>
        <v>22</v>
      </c>
      <c r="F19" s="13">
        <f t="shared" si="0"/>
        <v>14</v>
      </c>
      <c r="G19" s="13">
        <f t="shared" si="0"/>
        <v>1</v>
      </c>
      <c r="H19" s="13">
        <f t="shared" si="0"/>
        <v>20</v>
      </c>
      <c r="I19" s="13">
        <f t="shared" si="0"/>
        <v>16</v>
      </c>
      <c r="J19" s="13">
        <f t="shared" si="0"/>
        <v>1</v>
      </c>
      <c r="K19" s="13">
        <f t="shared" si="0"/>
        <v>16</v>
      </c>
      <c r="L19" s="13">
        <f t="shared" si="0"/>
        <v>19</v>
      </c>
      <c r="M19" s="13">
        <f t="shared" si="0"/>
        <v>2</v>
      </c>
      <c r="N19" s="13">
        <f t="shared" si="0"/>
        <v>15</v>
      </c>
      <c r="O19" s="13">
        <f t="shared" si="0"/>
        <v>19</v>
      </c>
      <c r="P19" s="13">
        <f t="shared" si="0"/>
        <v>3</v>
      </c>
      <c r="Q19" s="13">
        <f t="shared" si="0"/>
        <v>19</v>
      </c>
      <c r="R19" s="13">
        <f t="shared" si="0"/>
        <v>16</v>
      </c>
      <c r="S19" s="13">
        <f t="shared" si="0"/>
        <v>2</v>
      </c>
    </row>
    <row r="20" spans="1:19" ht="21.75" customHeight="1" x14ac:dyDescent="0.25">
      <c r="A20" s="38" t="s">
        <v>11</v>
      </c>
      <c r="B20" s="39"/>
      <c r="C20" s="39"/>
      <c r="D20" s="22">
        <f>D19*100/D19</f>
        <v>100</v>
      </c>
      <c r="E20" s="17">
        <f>E19*100/D19</f>
        <v>59.45945945945946</v>
      </c>
      <c r="F20" s="17">
        <f>F19*100/D19</f>
        <v>37.837837837837839</v>
      </c>
      <c r="G20" s="17">
        <f>G19*100/D19</f>
        <v>2.7027027027027026</v>
      </c>
      <c r="H20" s="17">
        <f>H19*100/D19</f>
        <v>54.054054054054056</v>
      </c>
      <c r="I20" s="17">
        <f>I19*100/D19</f>
        <v>43.243243243243242</v>
      </c>
      <c r="J20" s="17">
        <f>J19*100/D19</f>
        <v>2.7027027027027026</v>
      </c>
      <c r="K20" s="17">
        <f>K19*100/D19</f>
        <v>43.243243243243242</v>
      </c>
      <c r="L20" s="17">
        <f>L19*100/D19</f>
        <v>51.351351351351354</v>
      </c>
      <c r="M20" s="17">
        <f>M19*100/D19</f>
        <v>5.4054054054054053</v>
      </c>
      <c r="N20" s="17">
        <f>N19*100/D19</f>
        <v>40.54054054054054</v>
      </c>
      <c r="O20" s="17">
        <f>O19*100/D19</f>
        <v>51.351351351351354</v>
      </c>
      <c r="P20" s="17">
        <f>P19*100/D19</f>
        <v>8.1081081081081088</v>
      </c>
      <c r="Q20" s="17">
        <f>Q19*100/D19</f>
        <v>51.351351351351354</v>
      </c>
      <c r="R20" s="17">
        <f>R19*100/D19</f>
        <v>43.243243243243242</v>
      </c>
      <c r="S20" s="17">
        <f>S19*100/D19</f>
        <v>5.4054054054054053</v>
      </c>
    </row>
  </sheetData>
  <mergeCells count="14">
    <mergeCell ref="A20:C20"/>
    <mergeCell ref="N7:P7"/>
    <mergeCell ref="Q7:S7"/>
    <mergeCell ref="A19:C19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zoomScale="65" zoomScaleNormal="65" workbookViewId="0">
      <selection activeCell="J21" sqref="J21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41" t="s">
        <v>13</v>
      </c>
      <c r="O1" s="41"/>
    </row>
    <row r="2" spans="1:17" ht="15.75" x14ac:dyDescent="0.25">
      <c r="A2" s="8" t="s">
        <v>15</v>
      </c>
      <c r="B2" s="8"/>
      <c r="C2" s="2"/>
      <c r="E2" s="2"/>
      <c r="F2" s="2"/>
      <c r="G2" s="36" t="s">
        <v>31</v>
      </c>
      <c r="H2" s="36"/>
      <c r="I2" s="36"/>
      <c r="J2" s="36"/>
      <c r="K2" s="36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6" t="s">
        <v>30</v>
      </c>
      <c r="H4" s="36"/>
      <c r="I4" s="36"/>
      <c r="J4" s="36"/>
      <c r="K4" s="36"/>
      <c r="L4" s="36"/>
      <c r="M4" s="36"/>
      <c r="N4" s="3"/>
      <c r="O4" s="3"/>
      <c r="P4" s="3"/>
      <c r="Q4" s="3"/>
    </row>
    <row r="5" spans="1:17" ht="15.75" x14ac:dyDescent="0.25">
      <c r="A5" s="3"/>
      <c r="B5" s="3"/>
      <c r="C5" s="3" t="s">
        <v>44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42" t="s">
        <v>17</v>
      </c>
      <c r="B7" s="31" t="s">
        <v>16</v>
      </c>
      <c r="C7" s="31" t="s">
        <v>5</v>
      </c>
      <c r="D7" s="31"/>
      <c r="E7" s="31"/>
      <c r="F7" s="31" t="s">
        <v>8</v>
      </c>
      <c r="G7" s="31"/>
      <c r="H7" s="31"/>
      <c r="I7" s="31" t="s">
        <v>6</v>
      </c>
      <c r="J7" s="31"/>
      <c r="K7" s="31"/>
      <c r="L7" s="31" t="s">
        <v>9</v>
      </c>
      <c r="M7" s="31"/>
      <c r="N7" s="31"/>
      <c r="O7" s="31" t="s">
        <v>7</v>
      </c>
      <c r="P7" s="31"/>
      <c r="Q7" s="31"/>
    </row>
    <row r="8" spans="1:17" ht="78.75" x14ac:dyDescent="0.25">
      <c r="A8" s="43"/>
      <c r="B8" s="31"/>
      <c r="C8" s="6" t="s">
        <v>21</v>
      </c>
      <c r="D8" s="6" t="s">
        <v>22</v>
      </c>
      <c r="E8" s="6" t="s">
        <v>23</v>
      </c>
      <c r="F8" s="6" t="s">
        <v>21</v>
      </c>
      <c r="G8" s="6" t="s">
        <v>22</v>
      </c>
      <c r="H8" s="6" t="s">
        <v>23</v>
      </c>
      <c r="I8" s="6" t="s">
        <v>21</v>
      </c>
      <c r="J8" s="6" t="s">
        <v>22</v>
      </c>
      <c r="K8" s="6" t="s">
        <v>23</v>
      </c>
      <c r="L8" s="6" t="s">
        <v>21</v>
      </c>
      <c r="M8" s="6" t="s">
        <v>22</v>
      </c>
      <c r="N8" s="6" t="s">
        <v>23</v>
      </c>
      <c r="O8" s="6" t="s">
        <v>21</v>
      </c>
      <c r="P8" s="6" t="s">
        <v>22</v>
      </c>
      <c r="Q8" s="6" t="s">
        <v>23</v>
      </c>
    </row>
    <row r="9" spans="1:17" ht="15.75" x14ac:dyDescent="0.25">
      <c r="A9" s="23" t="s">
        <v>18</v>
      </c>
      <c r="B9" s="13"/>
      <c r="C9" s="13"/>
      <c r="D9" s="13"/>
      <c r="E9" s="13"/>
      <c r="F9" s="19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5.75" x14ac:dyDescent="0.25">
      <c r="A10" s="23" t="s">
        <v>19</v>
      </c>
      <c r="B10" s="26">
        <v>20</v>
      </c>
      <c r="C10" s="27">
        <v>11</v>
      </c>
      <c r="D10" s="27">
        <v>5</v>
      </c>
      <c r="E10" s="27">
        <v>4</v>
      </c>
      <c r="F10" s="27">
        <v>8</v>
      </c>
      <c r="G10" s="27">
        <v>7</v>
      </c>
      <c r="H10" s="27">
        <v>5</v>
      </c>
      <c r="I10" s="27">
        <v>6</v>
      </c>
      <c r="J10" s="27">
        <v>7</v>
      </c>
      <c r="K10" s="27">
        <v>7</v>
      </c>
      <c r="L10" s="27">
        <v>9</v>
      </c>
      <c r="M10" s="27">
        <v>7</v>
      </c>
      <c r="N10" s="27">
        <v>4</v>
      </c>
      <c r="O10" s="27">
        <v>8</v>
      </c>
      <c r="P10" s="27">
        <v>9</v>
      </c>
      <c r="Q10" s="27">
        <v>3</v>
      </c>
    </row>
    <row r="11" spans="1:17" ht="15.75" x14ac:dyDescent="0.25">
      <c r="A11" s="23" t="s">
        <v>20</v>
      </c>
      <c r="B11" s="27">
        <v>22</v>
      </c>
      <c r="C11" s="26">
        <v>7</v>
      </c>
      <c r="D11" s="26">
        <v>12</v>
      </c>
      <c r="E11" s="45">
        <v>3</v>
      </c>
      <c r="F11" s="26">
        <v>3</v>
      </c>
      <c r="G11" s="26">
        <v>8</v>
      </c>
      <c r="H11" s="46">
        <v>11</v>
      </c>
      <c r="I11" s="26">
        <v>4</v>
      </c>
      <c r="J11" s="26">
        <v>12</v>
      </c>
      <c r="K11" s="26">
        <v>6</v>
      </c>
      <c r="L11" s="26">
        <v>3</v>
      </c>
      <c r="M11" s="26">
        <v>12</v>
      </c>
      <c r="N11" s="26">
        <v>5</v>
      </c>
      <c r="O11" s="26">
        <v>5</v>
      </c>
      <c r="P11" s="26">
        <v>8</v>
      </c>
      <c r="Q11" s="26">
        <v>7</v>
      </c>
    </row>
    <row r="12" spans="1:17" ht="31.5" x14ac:dyDescent="0.25">
      <c r="A12" s="47" t="s">
        <v>43</v>
      </c>
      <c r="B12" s="44">
        <f t="shared" ref="B12:Q12" si="0">SUM(B2:B11)</f>
        <v>42</v>
      </c>
      <c r="C12" s="44">
        <f t="shared" si="0"/>
        <v>18</v>
      </c>
      <c r="D12" s="44">
        <f t="shared" si="0"/>
        <v>17</v>
      </c>
      <c r="E12" s="44">
        <f t="shared" si="0"/>
        <v>7</v>
      </c>
      <c r="F12" s="44">
        <f t="shared" si="0"/>
        <v>11</v>
      </c>
      <c r="G12" s="44">
        <f t="shared" si="0"/>
        <v>15</v>
      </c>
      <c r="H12" s="44">
        <f t="shared" si="0"/>
        <v>16</v>
      </c>
      <c r="I12" s="44">
        <f t="shared" si="0"/>
        <v>10</v>
      </c>
      <c r="J12" s="44">
        <f t="shared" si="0"/>
        <v>19</v>
      </c>
      <c r="K12" s="44">
        <f t="shared" si="0"/>
        <v>13</v>
      </c>
      <c r="L12" s="44">
        <f t="shared" si="0"/>
        <v>12</v>
      </c>
      <c r="M12" s="44">
        <f t="shared" si="0"/>
        <v>19</v>
      </c>
      <c r="N12" s="44">
        <f t="shared" si="0"/>
        <v>9</v>
      </c>
      <c r="O12" s="44">
        <f t="shared" si="0"/>
        <v>13</v>
      </c>
      <c r="P12" s="44">
        <f t="shared" si="0"/>
        <v>17</v>
      </c>
      <c r="Q12" s="44">
        <f t="shared" si="0"/>
        <v>10</v>
      </c>
    </row>
    <row r="13" spans="1:17" ht="15.75" x14ac:dyDescent="0.25">
      <c r="A13" s="18" t="s">
        <v>1</v>
      </c>
      <c r="B13" s="26">
        <f>SUM(B8:B12)</f>
        <v>84</v>
      </c>
      <c r="C13" s="26">
        <f>SUM(C9:C12)</f>
        <v>36</v>
      </c>
      <c r="D13" s="26">
        <f>SUM(D9:D12)</f>
        <v>34</v>
      </c>
      <c r="E13" s="26">
        <f>SUM(E9:E12)</f>
        <v>14</v>
      </c>
      <c r="F13" s="26">
        <f>SUM(F9:F12)</f>
        <v>22</v>
      </c>
      <c r="G13" s="26">
        <f>SUM(G9:G12)</f>
        <v>30</v>
      </c>
      <c r="H13" s="26">
        <f>SUM(H9:H12)</f>
        <v>32</v>
      </c>
      <c r="I13" s="26">
        <f>SUM(I9:I12)</f>
        <v>20</v>
      </c>
      <c r="J13" s="26">
        <f>SUM(J9:J12)</f>
        <v>38</v>
      </c>
      <c r="K13" s="26">
        <f>SUM(K9:K12)</f>
        <v>26</v>
      </c>
      <c r="L13" s="26">
        <f>SUM(L9:L12)</f>
        <v>24</v>
      </c>
      <c r="M13" s="26">
        <f>SUM(M9:M12)</f>
        <v>38</v>
      </c>
      <c r="N13" s="26">
        <f>SUM(N9:N12)</f>
        <v>18</v>
      </c>
      <c r="O13" s="26">
        <f>SUM(O9:O12)</f>
        <v>26</v>
      </c>
      <c r="P13" s="26">
        <f>SUM(P9:P12)</f>
        <v>34</v>
      </c>
      <c r="Q13" s="26">
        <f>SUM(Q9:Q12)</f>
        <v>20</v>
      </c>
    </row>
    <row r="14" spans="1:17" ht="17.25" customHeight="1" x14ac:dyDescent="0.25">
      <c r="A14" s="20" t="s">
        <v>12</v>
      </c>
      <c r="B14" s="21">
        <f>B13*100/B13</f>
        <v>100</v>
      </c>
      <c r="C14" s="28">
        <f>C13*100/B13</f>
        <v>42.857142857142854</v>
      </c>
      <c r="D14" s="29">
        <f>D13*100/B13</f>
        <v>40.476190476190474</v>
      </c>
      <c r="E14" s="29">
        <f>E13*100/B13</f>
        <v>16.666666666666668</v>
      </c>
      <c r="F14" s="29">
        <f>F13*100/B13</f>
        <v>26.19047619047619</v>
      </c>
      <c r="G14" s="29">
        <f>G13*100/B13</f>
        <v>35.714285714285715</v>
      </c>
      <c r="H14" s="29">
        <f>H13*100/B13</f>
        <v>38.095238095238095</v>
      </c>
      <c r="I14" s="29">
        <f>I13*100/B13</f>
        <v>23.80952380952381</v>
      </c>
      <c r="J14" s="29">
        <f>J13*100/B13</f>
        <v>45.238095238095241</v>
      </c>
      <c r="K14" s="29">
        <f>K13*100/B13</f>
        <v>30.952380952380953</v>
      </c>
      <c r="L14" s="29">
        <f>L13*100/B13</f>
        <v>28.571428571428573</v>
      </c>
      <c r="M14" s="29">
        <f>M13*100/B13</f>
        <v>45.238095238095241</v>
      </c>
      <c r="N14" s="29">
        <f>N13*100/B13</f>
        <v>21.428571428571427</v>
      </c>
      <c r="O14" s="29">
        <f>O13*100/B13</f>
        <v>30.952380952380953</v>
      </c>
      <c r="P14" s="29">
        <f>P13*100/B13</f>
        <v>40.476190476190474</v>
      </c>
      <c r="Q14" s="29">
        <f>Q13*100/B13</f>
        <v>23.80952380952381</v>
      </c>
    </row>
    <row r="15" spans="1:17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Балапан</vt:lpstr>
      <vt:lpstr>Құлыншақ</vt:lpstr>
      <vt:lpstr>Ботақан, Алан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Карлыгаш Садик</cp:lastModifiedBy>
  <dcterms:created xsi:type="dcterms:W3CDTF">2022-12-22T06:57:03Z</dcterms:created>
  <dcterms:modified xsi:type="dcterms:W3CDTF">2024-12-26T11:30:18Z</dcterms:modified>
</cp:coreProperties>
</file>