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лыгаш Садик\Desktop\МОНИТОРИНГ Аттестация\2022-2023 оқу жылы\"/>
    </mc:Choice>
  </mc:AlternateContent>
  <bookViews>
    <workbookView xWindow="1515" yWindow="1515" windowWidth="16605" windowHeight="9435" firstSheet="1" activeTab="4"/>
  </bookViews>
  <sheets>
    <sheet name="ерте жас тобы" sheetId="15" r:id="rId1"/>
    <sheet name="Балапан" sheetId="10" r:id="rId2"/>
    <sheet name="Құлыншақ, Ботақан" sheetId="11" r:id="rId3"/>
    <sheet name="Алан" sheetId="12" r:id="rId4"/>
    <sheet name="МДҰ әдіскерінің жинағы" sheetId="1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6" l="1"/>
  <c r="E14" i="16"/>
  <c r="D14" i="16"/>
  <c r="C14" i="16"/>
  <c r="E18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O17" i="12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F15" i="10"/>
  <c r="G15" i="10"/>
  <c r="H15" i="10"/>
  <c r="I15" i="10"/>
  <c r="J15" i="10"/>
  <c r="L15" i="10"/>
  <c r="M15" i="10"/>
  <c r="N15" i="10"/>
  <c r="O15" i="10"/>
  <c r="P15" i="10"/>
  <c r="Q15" i="10"/>
  <c r="R15" i="10"/>
  <c r="S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M16" i="10" l="1"/>
  <c r="Q16" i="10"/>
  <c r="Q19" i="11"/>
  <c r="Q18" i="12"/>
  <c r="I15" i="16"/>
  <c r="F18" i="12"/>
  <c r="J18" i="12"/>
  <c r="N18" i="12"/>
  <c r="R18" i="12"/>
  <c r="G18" i="12"/>
  <c r="K18" i="12"/>
  <c r="O18" i="12"/>
  <c r="S18" i="12"/>
  <c r="D18" i="12"/>
  <c r="H18" i="12"/>
  <c r="L18" i="12"/>
  <c r="P18" i="12"/>
  <c r="E18" i="12"/>
  <c r="I18" i="12"/>
  <c r="M18" i="12"/>
  <c r="R16" i="10"/>
  <c r="S16" i="10"/>
  <c r="N16" i="10"/>
  <c r="O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9" i="11"/>
  <c r="D19" i="11"/>
  <c r="F19" i="11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<sst xmlns="http://schemas.openxmlformats.org/spreadsheetml/2006/main" count="159" uniqueCount="44">
  <si>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</si>
  <si>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</si>
  <si>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</si>
  <si>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</si>
  <si>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</si>
  <si>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</si>
  <si>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</si>
  <si>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</si>
  <si>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</si>
  <si>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</si>
  <si>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</si>
  <si>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</si>
  <si>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</si>
  <si>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</si>
  <si>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</si>
  <si>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</si>
  <si>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</si>
  <si>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</si>
  <si>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</si>
  <si>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</si>
  <si>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</si>
  <si>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</si>
  <si>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</si>
  <si>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</si>
  <si>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</si>
  <si>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</si>
  <si>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МДҰ атауы______Қарлығаш бөбекжайы____________________________________________________</t>
  </si>
  <si>
    <t>Әдіскерінің аты-жөні_____Абдикаримова Шолпан Мауленовна________________________________</t>
  </si>
  <si>
    <t>Құлыншақ тобы</t>
  </si>
  <si>
    <t>Балапан тобы</t>
  </si>
  <si>
    <t xml:space="preserve">Сауғабаева Дана  </t>
  </si>
  <si>
    <t>Агибаева Дамегүл</t>
  </si>
  <si>
    <t>Ботақан тобы</t>
  </si>
  <si>
    <t>Темирбекова М. Ибишева Б.</t>
  </si>
  <si>
    <t>Қалдыбекова С.Омарова А</t>
  </si>
  <si>
    <t>Алан тобы</t>
  </si>
  <si>
    <t>Сатвалдинова З Шойынғапова А</t>
  </si>
  <si>
    <t>МДҰ атауы_____Қарлығаш бөбекжайы___________________________</t>
  </si>
  <si>
    <t>Әдіскерінің аты-жөні_____Абдикаримова Ш.М________________________________</t>
  </si>
  <si>
    <t>МДҰ атауы_____Қарлығаш бөбекжайы_____________________________________________________</t>
  </si>
  <si>
    <t>Әдіскерінің аты-жөні___Абдикаримова Ш.М.___________________</t>
  </si>
  <si>
    <t>МДҰ атауы "Қарлығаш" б/ж</t>
  </si>
  <si>
    <t>Әдіскерінің аты-жөні Абдикаримова Ш.М.</t>
  </si>
  <si>
    <t>Аралық кезең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</si>
</sst>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2" t="s">
        <v>15</v>
      </c>
      <c r="B2" s="32"/>
      <c r="C2" s="32"/>
      <c r="D2" s="2"/>
      <c r="E2" s="2"/>
      <c r="F2" s="2"/>
      <c r="G2" s="2"/>
      <c r="H2" s="2"/>
      <c r="I2" s="33" t="s">
        <v>2</v>
      </c>
      <c r="J2" s="33"/>
      <c r="K2" s="33"/>
      <c r="L2" s="33"/>
      <c r="M2" s="33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3" t="s">
        <v>14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28.25" customHeight="1" x14ac:dyDescent="0.25">
      <c r="A8" s="34"/>
      <c r="B8" s="28"/>
      <c r="C8" s="28"/>
      <c r="D8" s="28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13">
        <v>1</v>
      </c>
      <c r="B9" s="7"/>
      <c r="C9" s="7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15.75" x14ac:dyDescent="0.25">
      <c r="A10" s="13">
        <v>2</v>
      </c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13">
        <v>3</v>
      </c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x14ac:dyDescent="0.25">
      <c r="A12" s="13">
        <v>4</v>
      </c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13">
        <v>5</v>
      </c>
      <c r="B13" s="1"/>
      <c r="C13" s="1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29" t="s">
        <v>1</v>
      </c>
      <c r="B14" s="30"/>
      <c r="C14" s="31"/>
      <c r="D14" s="13">
        <f t="shared" ref="D14:S14" si="0">SUM(D9:D13)</f>
        <v>0</v>
      </c>
      <c r="E14" s="13">
        <f t="shared" si="0"/>
        <v>0</v>
      </c>
      <c r="F14" s="13">
        <f t="shared" si="0"/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  <c r="K14" s="13">
        <f t="shared" si="0"/>
        <v>0</v>
      </c>
      <c r="L14" s="13">
        <f t="shared" si="0"/>
        <v>0</v>
      </c>
      <c r="M14" s="13">
        <f t="shared" si="0"/>
        <v>0</v>
      </c>
      <c r="N14" s="13">
        <f t="shared" si="0"/>
        <v>0</v>
      </c>
      <c r="O14" s="13">
        <f t="shared" si="0"/>
        <v>0</v>
      </c>
      <c r="P14" s="13">
        <f t="shared" si="0"/>
        <v>0</v>
      </c>
      <c r="Q14" s="13">
        <f t="shared" si="0"/>
        <v>0</v>
      </c>
      <c r="R14" s="13">
        <f t="shared" si="0"/>
        <v>0</v>
      </c>
      <c r="S14" s="13">
        <f t="shared" si="0"/>
        <v>0</v>
      </c>
    </row>
    <row r="15" spans="1:19" ht="15.75" x14ac:dyDescent="0.25">
      <c r="A15" s="27" t="s">
        <v>11</v>
      </c>
      <c r="B15" s="27"/>
      <c r="C15" s="27"/>
      <c r="D15" s="15" t="e">
        <f>D14*100/D14</f>
        <v>#DIV/0!</v>
      </c>
      <c r="E15" s="16" t="e">
        <f>E14*100/D14</f>
        <v>#DIV/0!</v>
      </c>
      <c r="F15" s="17" t="e">
        <f>F14*10/D14</f>
        <v>#DIV/0!</v>
      </c>
      <c r="G15" s="17" t="e">
        <f>G14*100/D14</f>
        <v>#DIV/0!</v>
      </c>
      <c r="H15" s="13" t="e">
        <f>H14*100/D14</f>
        <v>#DIV/0!</v>
      </c>
      <c r="I15" s="13" t="e">
        <f>I14*100/D14</f>
        <v>#DIV/0!</v>
      </c>
      <c r="J15" s="13" t="e">
        <f>J14*100/D14</f>
        <v>#DIV/0!</v>
      </c>
      <c r="K15" s="13" t="e">
        <f>K14*100/D14</f>
        <v>#DIV/0!</v>
      </c>
      <c r="L15" s="13" t="e">
        <f>L14*100/D14</f>
        <v>#DIV/0!</v>
      </c>
      <c r="M15" s="13" t="e">
        <f>M14*100/D14</f>
        <v>#DIV/0!</v>
      </c>
      <c r="N15" s="13" t="e">
        <f>N14*100/D14</f>
        <v>#DIV/0!</v>
      </c>
      <c r="O15" s="13" t="e">
        <f>O14*100/D14</f>
        <v>#DIV/0!</v>
      </c>
      <c r="P15" s="13" t="e">
        <f>P14*100/D14</f>
        <v>#DIV/0!</v>
      </c>
      <c r="Q15" s="13" t="e">
        <f>Q14*100/D14</f>
        <v>#DIV/0!</v>
      </c>
      <c r="R15" s="13" t="e">
        <f>R14*100/D14</f>
        <v>#DIV/0!</v>
      </c>
      <c r="S15" s="13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opLeftCell="A4" zoomScale="73" zoomScaleNormal="73" workbookViewId="0">
      <selection activeCell="F21" sqref="F21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2" t="s">
        <v>15</v>
      </c>
      <c r="B2" s="32"/>
      <c r="C2" s="32"/>
      <c r="D2" s="2"/>
      <c r="E2" s="2"/>
      <c r="F2" s="2"/>
      <c r="G2" s="2"/>
      <c r="H2" s="2"/>
      <c r="I2" s="33" t="s">
        <v>26</v>
      </c>
      <c r="J2" s="33"/>
      <c r="K2" s="33"/>
      <c r="L2" s="33"/>
      <c r="M2" s="33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3" t="s">
        <v>27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26.75" customHeight="1" x14ac:dyDescent="0.25">
      <c r="A8" s="34"/>
      <c r="B8" s="28"/>
      <c r="C8" s="28"/>
      <c r="D8" s="28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/>
      <c r="B9" s="7"/>
      <c r="C9" s="7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15.75" x14ac:dyDescent="0.25">
      <c r="A10" s="7"/>
      <c r="B10" s="7" t="s">
        <v>29</v>
      </c>
      <c r="C10" s="7" t="s">
        <v>30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5"/>
      <c r="B11" s="1"/>
      <c r="C11" s="25" t="s">
        <v>31</v>
      </c>
      <c r="D11" s="26">
        <v>17</v>
      </c>
      <c r="E11">
        <v>2</v>
      </c>
      <c r="F11">
        <v>15</v>
      </c>
      <c r="G11">
        <v>1</v>
      </c>
      <c r="H11">
        <v>1</v>
      </c>
      <c r="I11">
        <v>16</v>
      </c>
      <c r="J11">
        <v>1</v>
      </c>
      <c r="K11">
        <v>1</v>
      </c>
      <c r="L11">
        <v>17</v>
      </c>
      <c r="M11">
        <v>0</v>
      </c>
      <c r="N11">
        <v>0</v>
      </c>
      <c r="O11">
        <v>17</v>
      </c>
      <c r="P11">
        <v>1</v>
      </c>
      <c r="Q11">
        <v>2</v>
      </c>
      <c r="R11">
        <v>15</v>
      </c>
      <c r="S11">
        <v>1</v>
      </c>
    </row>
    <row r="12" spans="1:19" ht="15.75" x14ac:dyDescent="0.2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29" t="s">
        <v>1</v>
      </c>
      <c r="B15" s="30"/>
      <c r="C15" s="31"/>
      <c r="D15" s="13">
        <f t="shared" ref="D15:S15" si="0">SUM(D9:D14)</f>
        <v>17</v>
      </c>
      <c r="E15" s="13">
        <f t="shared" si="0"/>
        <v>2</v>
      </c>
      <c r="F15" s="13">
        <f t="shared" si="0"/>
        <v>15</v>
      </c>
      <c r="G15" s="13">
        <f t="shared" si="0"/>
        <v>1</v>
      </c>
      <c r="H15" s="13">
        <f t="shared" si="0"/>
        <v>1</v>
      </c>
      <c r="I15" s="13">
        <f t="shared" si="0"/>
        <v>16</v>
      </c>
      <c r="J15" s="13">
        <f t="shared" si="0"/>
        <v>1</v>
      </c>
      <c r="K15" s="13">
        <f t="shared" si="0"/>
        <v>1</v>
      </c>
      <c r="L15" s="13">
        <f t="shared" si="0"/>
        <v>17</v>
      </c>
      <c r="M15" s="13">
        <f t="shared" si="0"/>
        <v>0</v>
      </c>
      <c r="N15" s="13">
        <f t="shared" si="0"/>
        <v>0</v>
      </c>
      <c r="O15" s="13">
        <f t="shared" si="0"/>
        <v>17</v>
      </c>
      <c r="P15" s="13">
        <f t="shared" si="0"/>
        <v>1</v>
      </c>
      <c r="Q15" s="13">
        <f t="shared" si="0"/>
        <v>2</v>
      </c>
      <c r="R15" s="13">
        <f t="shared" si="0"/>
        <v>15</v>
      </c>
      <c r="S15" s="13">
        <f t="shared" si="0"/>
        <v>1</v>
      </c>
    </row>
    <row r="16" spans="1:19" ht="17.25" customHeight="1" x14ac:dyDescent="0.25">
      <c r="A16" s="35" t="s">
        <v>11</v>
      </c>
      <c r="B16" s="36"/>
      <c r="C16" s="36"/>
      <c r="D16" s="14">
        <f>D15*100/D15</f>
        <v>100</v>
      </c>
      <c r="E16" s="13">
        <f>E15*100/D15</f>
        <v>11.764705882352942</v>
      </c>
      <c r="F16" s="13">
        <f>F15*100/D15</f>
        <v>88.235294117647058</v>
      </c>
      <c r="G16" s="13">
        <f>G15*100/D15</f>
        <v>5.882352941176471</v>
      </c>
      <c r="H16" s="13">
        <f>H15*100/D15</f>
        <v>5.882352941176471</v>
      </c>
      <c r="I16" s="13">
        <f>I15*100/D15</f>
        <v>94.117647058823536</v>
      </c>
      <c r="J16" s="13">
        <f>J15*100/D15</f>
        <v>5.882352941176471</v>
      </c>
      <c r="K16" s="13">
        <f>K15*100/D15</f>
        <v>5.882352941176471</v>
      </c>
      <c r="L16" s="13">
        <f>L15*100/D15</f>
        <v>100</v>
      </c>
      <c r="M16" s="13">
        <f>M15*100/D15</f>
        <v>0</v>
      </c>
      <c r="N16" s="13">
        <f>N15*100/D15</f>
        <v>0</v>
      </c>
      <c r="O16" s="13">
        <f>O15*100/D15</f>
        <v>100</v>
      </c>
      <c r="P16" s="13">
        <f>P15*100/D15</f>
        <v>5.882352941176471</v>
      </c>
      <c r="Q16" s="13">
        <f>Q15*100/D15</f>
        <v>11.764705882352942</v>
      </c>
      <c r="R16" s="13">
        <f>R15*100/D15</f>
        <v>88.235294117647058</v>
      </c>
      <c r="S16" s="13">
        <f>S15*100/D15</f>
        <v>5.882352941176471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zoomScale="58" zoomScaleNormal="58" workbookViewId="0">
      <selection activeCell="E18" sqref="E18:G18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2" t="s">
        <v>15</v>
      </c>
      <c r="B2" s="32"/>
      <c r="C2" s="32"/>
      <c r="D2" s="2"/>
      <c r="E2" s="2"/>
      <c r="F2" s="2"/>
      <c r="G2" s="2"/>
      <c r="H2" s="2"/>
      <c r="I2" s="33" t="s">
        <v>41</v>
      </c>
      <c r="J2" s="33"/>
      <c r="K2" s="33"/>
      <c r="L2" s="33"/>
      <c r="M2" s="33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B4" t="s">
        <v>43</v>
      </c>
      <c r="G4" s="3"/>
      <c r="H4" s="3"/>
      <c r="I4" s="33" t="s">
        <v>42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15.5" customHeight="1" x14ac:dyDescent="0.25">
      <c r="A8" s="34"/>
      <c r="B8" s="28"/>
      <c r="C8" s="28"/>
      <c r="D8" s="28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/>
      <c r="B9" s="7" t="s">
        <v>28</v>
      </c>
      <c r="C9" s="7" t="s">
        <v>33</v>
      </c>
      <c r="D9" s="26">
        <v>25</v>
      </c>
      <c r="E9" s="26">
        <v>4</v>
      </c>
      <c r="F9" s="26">
        <v>14</v>
      </c>
      <c r="G9" s="26">
        <v>7</v>
      </c>
      <c r="H9" s="26">
        <v>6</v>
      </c>
      <c r="I9" s="26">
        <v>11</v>
      </c>
      <c r="J9" s="26">
        <v>8</v>
      </c>
      <c r="K9" s="26">
        <v>5</v>
      </c>
      <c r="L9" s="26">
        <v>12</v>
      </c>
      <c r="M9" s="26">
        <v>8</v>
      </c>
      <c r="N9" s="26">
        <v>6</v>
      </c>
      <c r="O9" s="26">
        <v>9</v>
      </c>
      <c r="P9" s="26">
        <v>10</v>
      </c>
      <c r="Q9" s="26">
        <v>6</v>
      </c>
      <c r="R9" s="26">
        <v>12</v>
      </c>
      <c r="S9" s="26">
        <v>7</v>
      </c>
    </row>
    <row r="10" spans="1:19" ht="15.75" x14ac:dyDescent="0.25">
      <c r="A10" s="7"/>
      <c r="B10" s="7" t="s">
        <v>32</v>
      </c>
      <c r="C10" s="7" t="s">
        <v>34</v>
      </c>
      <c r="D10" s="26">
        <v>25</v>
      </c>
      <c r="E10" s="26">
        <v>13</v>
      </c>
      <c r="F10" s="26">
        <v>8</v>
      </c>
      <c r="G10" s="26">
        <v>4</v>
      </c>
      <c r="H10" s="26">
        <v>14</v>
      </c>
      <c r="I10" s="26">
        <v>8</v>
      </c>
      <c r="J10" s="26">
        <v>3</v>
      </c>
      <c r="K10" s="26">
        <v>14</v>
      </c>
      <c r="L10" s="26">
        <v>7</v>
      </c>
      <c r="M10" s="26">
        <v>4</v>
      </c>
      <c r="N10" s="26">
        <v>14</v>
      </c>
      <c r="O10" s="26">
        <v>7</v>
      </c>
      <c r="P10" s="26">
        <v>4</v>
      </c>
      <c r="Q10" s="26">
        <v>14</v>
      </c>
      <c r="R10" s="26">
        <v>8</v>
      </c>
      <c r="S10" s="26">
        <v>3</v>
      </c>
    </row>
    <row r="11" spans="1:19" ht="15.75" x14ac:dyDescent="0.25">
      <c r="A11" s="5"/>
      <c r="B11" s="1"/>
      <c r="C11" s="1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ht="15.75" x14ac:dyDescent="0.2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 x14ac:dyDescent="0.25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 x14ac:dyDescent="0.25">
      <c r="A17" s="7"/>
      <c r="B17" s="7"/>
      <c r="C17" s="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15.75" x14ac:dyDescent="0.25">
      <c r="A18" s="29" t="s">
        <v>1</v>
      </c>
      <c r="B18" s="30"/>
      <c r="C18" s="31"/>
      <c r="D18" s="13">
        <f t="shared" ref="D18:S18" si="0">SUM(D9:D17)</f>
        <v>50</v>
      </c>
      <c r="E18" s="13">
        <f t="shared" si="0"/>
        <v>17</v>
      </c>
      <c r="F18" s="13">
        <f t="shared" si="0"/>
        <v>22</v>
      </c>
      <c r="G18" s="13">
        <f t="shared" si="0"/>
        <v>11</v>
      </c>
      <c r="H18" s="13">
        <f t="shared" si="0"/>
        <v>20</v>
      </c>
      <c r="I18" s="13">
        <f t="shared" si="0"/>
        <v>19</v>
      </c>
      <c r="J18" s="13">
        <f t="shared" si="0"/>
        <v>11</v>
      </c>
      <c r="K18" s="13">
        <f t="shared" si="0"/>
        <v>19</v>
      </c>
      <c r="L18" s="13">
        <f t="shared" si="0"/>
        <v>19</v>
      </c>
      <c r="M18" s="13">
        <f t="shared" si="0"/>
        <v>12</v>
      </c>
      <c r="N18" s="13">
        <f t="shared" si="0"/>
        <v>20</v>
      </c>
      <c r="O18" s="13">
        <f t="shared" si="0"/>
        <v>16</v>
      </c>
      <c r="P18" s="13">
        <f t="shared" si="0"/>
        <v>14</v>
      </c>
      <c r="Q18" s="13">
        <f t="shared" si="0"/>
        <v>20</v>
      </c>
      <c r="R18" s="13">
        <f t="shared" si="0"/>
        <v>20</v>
      </c>
      <c r="S18" s="13">
        <f t="shared" si="0"/>
        <v>10</v>
      </c>
    </row>
    <row r="19" spans="1:19" ht="18.75" customHeight="1" x14ac:dyDescent="0.25">
      <c r="A19" s="35" t="s">
        <v>11</v>
      </c>
      <c r="B19" s="36"/>
      <c r="C19" s="36"/>
      <c r="D19" s="23">
        <f>D18*100/D18</f>
        <v>100</v>
      </c>
      <c r="E19" s="17">
        <f>E18*100/D18</f>
        <v>34</v>
      </c>
      <c r="F19" s="17">
        <f>F18*100/D18</f>
        <v>44</v>
      </c>
      <c r="G19" s="17">
        <f>G18*100/D18</f>
        <v>22</v>
      </c>
      <c r="H19" s="17">
        <f>H18*100/D18</f>
        <v>40</v>
      </c>
      <c r="I19" s="17">
        <f>I18*100/D18</f>
        <v>38</v>
      </c>
      <c r="J19" s="17">
        <f>J18*100/D18</f>
        <v>22</v>
      </c>
      <c r="K19" s="17">
        <f>K18*100/D18</f>
        <v>38</v>
      </c>
      <c r="L19" s="17">
        <f>L18*100/D18</f>
        <v>38</v>
      </c>
      <c r="M19" s="17">
        <f>M18*100/D18</f>
        <v>24</v>
      </c>
      <c r="N19" s="17">
        <f>N18*100/D18</f>
        <v>40</v>
      </c>
      <c r="O19" s="17">
        <f>O18*100/D18</f>
        <v>32</v>
      </c>
      <c r="P19" s="17">
        <f>P18*100/D18</f>
        <v>28</v>
      </c>
      <c r="Q19" s="17">
        <f>Q18*100/D18</f>
        <v>40</v>
      </c>
      <c r="R19" s="17">
        <f>R18*100/D18</f>
        <v>40</v>
      </c>
      <c r="S19" s="17">
        <f>S18*100/D18</f>
        <v>20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zoomScale="42" zoomScaleNormal="42" workbookViewId="0">
      <selection activeCell="J39" sqref="J39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2" t="s">
        <v>15</v>
      </c>
      <c r="B2" s="32"/>
      <c r="C2" s="32"/>
      <c r="D2" s="2"/>
      <c r="E2" s="2"/>
      <c r="F2" s="2"/>
      <c r="G2" s="2"/>
      <c r="H2" s="2"/>
      <c r="I2" s="33" t="s">
        <v>37</v>
      </c>
      <c r="J2" s="33"/>
      <c r="K2" s="33"/>
      <c r="L2" s="33"/>
      <c r="M2" s="33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3" t="s">
        <v>38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14.75" customHeight="1" x14ac:dyDescent="0.25">
      <c r="A8" s="34"/>
      <c r="B8" s="28"/>
      <c r="C8" s="28"/>
      <c r="D8" s="28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/>
      <c r="B9" s="7" t="s">
        <v>35</v>
      </c>
      <c r="C9" s="7" t="s">
        <v>36</v>
      </c>
      <c r="D9" s="26">
        <v>20</v>
      </c>
      <c r="E9" s="26">
        <v>23</v>
      </c>
      <c r="F9" s="26">
        <v>2</v>
      </c>
      <c r="G9" s="26">
        <v>0</v>
      </c>
      <c r="H9" s="26">
        <v>11</v>
      </c>
      <c r="I9" s="26">
        <v>11</v>
      </c>
      <c r="J9" s="26">
        <v>3</v>
      </c>
      <c r="K9" s="26">
        <v>12</v>
      </c>
      <c r="L9" s="26">
        <v>11</v>
      </c>
      <c r="M9" s="26">
        <v>2</v>
      </c>
      <c r="N9" s="26">
        <v>7</v>
      </c>
      <c r="O9" s="26">
        <v>13</v>
      </c>
      <c r="P9" s="26">
        <v>3</v>
      </c>
      <c r="Q9" s="26">
        <v>10</v>
      </c>
      <c r="R9" s="26">
        <v>14</v>
      </c>
      <c r="S9" s="26">
        <v>1</v>
      </c>
    </row>
    <row r="10" spans="1:19" ht="15.75" x14ac:dyDescent="0.25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5"/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x14ac:dyDescent="0.2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 x14ac:dyDescent="0.25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 x14ac:dyDescent="0.25">
      <c r="A17" s="29" t="s">
        <v>1</v>
      </c>
      <c r="B17" s="30"/>
      <c r="C17" s="31"/>
      <c r="D17" s="13">
        <f t="shared" ref="D17:S17" si="0">SUM(D9:D16)</f>
        <v>20</v>
      </c>
      <c r="E17" s="13">
        <f t="shared" si="0"/>
        <v>23</v>
      </c>
      <c r="F17" s="13">
        <f t="shared" si="0"/>
        <v>2</v>
      </c>
      <c r="G17" s="13">
        <f t="shared" si="0"/>
        <v>0</v>
      </c>
      <c r="H17" s="13">
        <f t="shared" si="0"/>
        <v>11</v>
      </c>
      <c r="I17" s="13">
        <f t="shared" si="0"/>
        <v>11</v>
      </c>
      <c r="J17" s="13">
        <f t="shared" si="0"/>
        <v>3</v>
      </c>
      <c r="K17" s="13">
        <f t="shared" si="0"/>
        <v>12</v>
      </c>
      <c r="L17" s="13">
        <f t="shared" si="0"/>
        <v>11</v>
      </c>
      <c r="M17" s="13">
        <f t="shared" si="0"/>
        <v>2</v>
      </c>
      <c r="N17" s="13">
        <f t="shared" si="0"/>
        <v>7</v>
      </c>
      <c r="O17" s="13">
        <f t="shared" si="0"/>
        <v>13</v>
      </c>
      <c r="P17" s="13">
        <f t="shared" si="0"/>
        <v>3</v>
      </c>
      <c r="Q17" s="13">
        <f t="shared" si="0"/>
        <v>10</v>
      </c>
      <c r="R17" s="13">
        <f t="shared" si="0"/>
        <v>14</v>
      </c>
      <c r="S17" s="13">
        <f t="shared" si="0"/>
        <v>1</v>
      </c>
    </row>
    <row r="18" spans="1:19" ht="21.75" customHeight="1" x14ac:dyDescent="0.25">
      <c r="A18" s="35" t="s">
        <v>11</v>
      </c>
      <c r="B18" s="36"/>
      <c r="C18" s="36"/>
      <c r="D18" s="23">
        <f>D17*100/D17</f>
        <v>100</v>
      </c>
      <c r="E18" s="17">
        <f>E17*100/D17</f>
        <v>115</v>
      </c>
      <c r="F18" s="17">
        <f>F17*100/D17</f>
        <v>10</v>
      </c>
      <c r="G18" s="17">
        <f>G17*100/D17</f>
        <v>0</v>
      </c>
      <c r="H18" s="17">
        <f>H17*100/D17</f>
        <v>55</v>
      </c>
      <c r="I18" s="17">
        <f>I17*100/D17</f>
        <v>55</v>
      </c>
      <c r="J18" s="17">
        <f>J17*100/D17</f>
        <v>15</v>
      </c>
      <c r="K18" s="17">
        <f>K17*100/D17</f>
        <v>60</v>
      </c>
      <c r="L18" s="17">
        <f>L17*100/D17</f>
        <v>55</v>
      </c>
      <c r="M18" s="17">
        <f>M17*100/D17</f>
        <v>10</v>
      </c>
      <c r="N18" s="17">
        <f>N17*100/D17</f>
        <v>35</v>
      </c>
      <c r="O18" s="17">
        <f>O17*100/D17</f>
        <v>65</v>
      </c>
      <c r="P18" s="17">
        <f>P17*100/D17</f>
        <v>15</v>
      </c>
      <c r="Q18" s="17">
        <f>Q17*100/D17</f>
        <v>50</v>
      </c>
      <c r="R18" s="17">
        <f>R17*100/D17</f>
        <v>70</v>
      </c>
      <c r="S18" s="17">
        <f>S17*100/D17</f>
        <v>5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="75" zoomScaleNormal="75" workbookViewId="0">
      <selection activeCell="O12" sqref="O12:Q12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37" t="s">
        <v>13</v>
      </c>
      <c r="O1" s="37"/>
    </row>
    <row r="2" spans="1:17" ht="15.75" x14ac:dyDescent="0.25">
      <c r="A2" s="8" t="s">
        <v>15</v>
      </c>
      <c r="B2" s="8"/>
      <c r="C2" s="2"/>
      <c r="E2" s="2"/>
      <c r="F2" s="2"/>
      <c r="G2" s="33" t="s">
        <v>39</v>
      </c>
      <c r="H2" s="33"/>
      <c r="I2" s="33"/>
      <c r="J2" s="33"/>
      <c r="K2" s="33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9"/>
      <c r="E4" s="3"/>
      <c r="F4" s="3"/>
      <c r="G4" s="33" t="s">
        <v>40</v>
      </c>
      <c r="H4" s="33"/>
      <c r="I4" s="33"/>
      <c r="J4" s="33"/>
      <c r="K4" s="33"/>
      <c r="L4" s="33"/>
      <c r="M4" s="33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38" t="s">
        <v>17</v>
      </c>
      <c r="B7" s="28" t="s">
        <v>16</v>
      </c>
      <c r="C7" s="28" t="s">
        <v>5</v>
      </c>
      <c r="D7" s="28"/>
      <c r="E7" s="28"/>
      <c r="F7" s="28" t="s">
        <v>8</v>
      </c>
      <c r="G7" s="28"/>
      <c r="H7" s="28"/>
      <c r="I7" s="28" t="s">
        <v>6</v>
      </c>
      <c r="J7" s="28"/>
      <c r="K7" s="28"/>
      <c r="L7" s="28" t="s">
        <v>9</v>
      </c>
      <c r="M7" s="28"/>
      <c r="N7" s="28"/>
      <c r="O7" s="28" t="s">
        <v>7</v>
      </c>
      <c r="P7" s="28"/>
      <c r="Q7" s="28"/>
    </row>
    <row r="8" spans="1:17" ht="78.75" x14ac:dyDescent="0.25">
      <c r="A8" s="39"/>
      <c r="B8" s="28"/>
      <c r="C8" s="6" t="s">
        <v>23</v>
      </c>
      <c r="D8" s="6" t="s">
        <v>24</v>
      </c>
      <c r="E8" s="6" t="s">
        <v>25</v>
      </c>
      <c r="F8" s="6" t="s">
        <v>23</v>
      </c>
      <c r="G8" s="6" t="s">
        <v>24</v>
      </c>
      <c r="H8" s="6" t="s">
        <v>25</v>
      </c>
      <c r="I8" s="6" t="s">
        <v>23</v>
      </c>
      <c r="J8" s="6" t="s">
        <v>24</v>
      </c>
      <c r="K8" s="6" t="s">
        <v>25</v>
      </c>
      <c r="L8" s="6" t="s">
        <v>23</v>
      </c>
      <c r="M8" s="6" t="s">
        <v>24</v>
      </c>
      <c r="N8" s="6" t="s">
        <v>25</v>
      </c>
      <c r="O8" s="6" t="s">
        <v>23</v>
      </c>
      <c r="P8" s="6" t="s">
        <v>24</v>
      </c>
      <c r="Q8" s="6" t="s">
        <v>25</v>
      </c>
    </row>
    <row r="9" spans="1:17" ht="15.75" x14ac:dyDescent="0.25">
      <c r="A9" s="24" t="s">
        <v>18</v>
      </c>
      <c r="B9" s="13"/>
      <c r="C9" s="13"/>
      <c r="D9" s="13"/>
      <c r="E9" s="13"/>
      <c r="F9" s="19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15.75" x14ac:dyDescent="0.25">
      <c r="A10" s="24" t="s">
        <v>19</v>
      </c>
      <c r="B10" s="13">
        <v>17</v>
      </c>
      <c r="C10" s="13">
        <v>2</v>
      </c>
      <c r="D10" s="13">
        <v>14</v>
      </c>
      <c r="E10" s="13">
        <v>1</v>
      </c>
      <c r="F10" s="13">
        <v>1</v>
      </c>
      <c r="G10" s="13">
        <v>1</v>
      </c>
      <c r="H10" s="13">
        <v>15</v>
      </c>
      <c r="I10" s="13">
        <v>1</v>
      </c>
      <c r="J10" s="13">
        <v>16</v>
      </c>
      <c r="K10" s="13">
        <v>0</v>
      </c>
      <c r="L10" s="13">
        <v>0</v>
      </c>
      <c r="M10" s="13">
        <v>16</v>
      </c>
      <c r="N10" s="13">
        <v>1</v>
      </c>
      <c r="O10" s="13">
        <v>2</v>
      </c>
      <c r="P10" s="13">
        <v>14</v>
      </c>
      <c r="Q10" s="13">
        <v>1</v>
      </c>
    </row>
    <row r="11" spans="1:17" ht="15.75" x14ac:dyDescent="0.25">
      <c r="A11" s="24" t="s">
        <v>20</v>
      </c>
      <c r="B11" s="23">
        <v>50</v>
      </c>
      <c r="C11" s="17">
        <v>17</v>
      </c>
      <c r="D11" s="17">
        <v>22</v>
      </c>
      <c r="E11" s="17">
        <v>11</v>
      </c>
      <c r="F11" s="17">
        <v>20</v>
      </c>
      <c r="G11" s="17">
        <v>19</v>
      </c>
      <c r="H11" s="17">
        <v>11</v>
      </c>
      <c r="I11" s="17">
        <v>19</v>
      </c>
      <c r="J11" s="17">
        <v>19</v>
      </c>
      <c r="K11" s="17">
        <v>12</v>
      </c>
      <c r="L11" s="17">
        <v>20</v>
      </c>
      <c r="M11" s="17">
        <v>16</v>
      </c>
      <c r="N11" s="17">
        <v>14</v>
      </c>
      <c r="O11" s="17">
        <v>20</v>
      </c>
      <c r="P11" s="17">
        <v>20</v>
      </c>
      <c r="Q11" s="17">
        <v>10</v>
      </c>
    </row>
    <row r="12" spans="1:17" ht="15.75" x14ac:dyDescent="0.25">
      <c r="A12" s="24" t="s">
        <v>21</v>
      </c>
      <c r="B12" s="13">
        <v>20</v>
      </c>
      <c r="C12" s="13">
        <v>18</v>
      </c>
      <c r="D12" s="13">
        <v>2</v>
      </c>
      <c r="E12" s="13">
        <v>0</v>
      </c>
      <c r="F12" s="13">
        <v>6</v>
      </c>
      <c r="G12" s="13">
        <v>11</v>
      </c>
      <c r="H12" s="13">
        <v>3</v>
      </c>
      <c r="I12" s="13">
        <v>9</v>
      </c>
      <c r="J12" s="13">
        <v>11</v>
      </c>
      <c r="K12" s="13">
        <v>0</v>
      </c>
      <c r="L12" s="13">
        <v>4</v>
      </c>
      <c r="M12" s="13">
        <v>13</v>
      </c>
      <c r="N12" s="13">
        <v>3</v>
      </c>
      <c r="O12" s="13">
        <v>5</v>
      </c>
      <c r="P12" s="13">
        <v>14</v>
      </c>
      <c r="Q12" s="13">
        <v>1</v>
      </c>
    </row>
    <row r="13" spans="1:17" ht="15.75" x14ac:dyDescent="0.25">
      <c r="A13" s="24" t="s">
        <v>22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.75" x14ac:dyDescent="0.25">
      <c r="A14" s="18" t="s">
        <v>1</v>
      </c>
      <c r="B14" s="13">
        <f t="shared" ref="B14" si="0">SUM(B8:B13)</f>
        <v>87</v>
      </c>
      <c r="C14" s="13">
        <f t="shared" ref="C14" si="1">SUM(C9:C13)</f>
        <v>37</v>
      </c>
      <c r="D14" s="13">
        <f t="shared" ref="D14" si="2">SUM(D9:D13)</f>
        <v>38</v>
      </c>
      <c r="E14" s="13">
        <f t="shared" ref="E14" si="3">SUM(E9:E13)</f>
        <v>12</v>
      </c>
      <c r="F14" s="13">
        <f t="shared" ref="F14:Q14" si="4">SUM(F9:F13)</f>
        <v>27</v>
      </c>
      <c r="G14" s="13">
        <f t="shared" si="4"/>
        <v>31</v>
      </c>
      <c r="H14" s="13">
        <f t="shared" si="4"/>
        <v>29</v>
      </c>
      <c r="I14" s="13">
        <f t="shared" si="4"/>
        <v>29</v>
      </c>
      <c r="J14" s="13">
        <f t="shared" si="4"/>
        <v>46</v>
      </c>
      <c r="K14" s="13">
        <f t="shared" si="4"/>
        <v>12</v>
      </c>
      <c r="L14" s="13">
        <f t="shared" si="4"/>
        <v>24</v>
      </c>
      <c r="M14" s="13">
        <f t="shared" si="4"/>
        <v>45</v>
      </c>
      <c r="N14" s="13">
        <f t="shared" si="4"/>
        <v>18</v>
      </c>
      <c r="O14" s="13">
        <f t="shared" si="4"/>
        <v>27</v>
      </c>
      <c r="P14" s="13">
        <f t="shared" si="4"/>
        <v>48</v>
      </c>
      <c r="Q14" s="13">
        <f t="shared" si="4"/>
        <v>12</v>
      </c>
    </row>
    <row r="15" spans="1:17" ht="17.25" customHeight="1" x14ac:dyDescent="0.25">
      <c r="A15" s="20" t="s">
        <v>12</v>
      </c>
      <c r="B15" s="22">
        <f>B14*100/B14</f>
        <v>100</v>
      </c>
      <c r="C15" s="21">
        <f>C14*100/B14</f>
        <v>42.52873563218391</v>
      </c>
      <c r="D15" s="17">
        <f>D14*100/B14</f>
        <v>43.678160919540232</v>
      </c>
      <c r="E15" s="17">
        <f>E14*100/B14</f>
        <v>13.793103448275861</v>
      </c>
      <c r="F15" s="17">
        <f>F14*100/B14</f>
        <v>31.03448275862069</v>
      </c>
      <c r="G15" s="17">
        <f>G14*100/B14</f>
        <v>35.632183908045974</v>
      </c>
      <c r="H15" s="17">
        <f>H14*100/B14</f>
        <v>33.333333333333336</v>
      </c>
      <c r="I15" s="17">
        <f>I14*100/B14</f>
        <v>33.333333333333336</v>
      </c>
      <c r="J15" s="17">
        <f>J14*100/B14</f>
        <v>52.873563218390807</v>
      </c>
      <c r="K15" s="17">
        <f>K14*100/B14</f>
        <v>13.793103448275861</v>
      </c>
      <c r="L15" s="17">
        <f>L14*100/B14</f>
        <v>27.586206896551722</v>
      </c>
      <c r="M15" s="17">
        <f>M14*100/B14</f>
        <v>51.724137931034484</v>
      </c>
      <c r="N15" s="17">
        <f>N14*100/B14</f>
        <v>20.689655172413794</v>
      </c>
      <c r="O15" s="17">
        <f>O14*100/B14</f>
        <v>31.03448275862069</v>
      </c>
      <c r="P15" s="17">
        <f>P14*100/B14</f>
        <v>55.172413793103445</v>
      </c>
      <c r="Q15" s="17">
        <f>Q14*100/B14</f>
        <v>13.793103448275861</v>
      </c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Балапан</vt:lpstr>
      <vt:lpstr>Құлыншақ, Ботақан</vt:lpstr>
      <vt:lpstr>Алан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Карлыгаш Садик</cp:lastModifiedBy>
  <dcterms:created xsi:type="dcterms:W3CDTF">2022-12-22T06:57:03Z</dcterms:created>
  <dcterms:modified xsi:type="dcterms:W3CDTF">2024-12-30T11:24:15Z</dcterms:modified>
</cp:coreProperties>
</file>